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335" yWindow="-255" windowWidth="12810" windowHeight="12210"/>
  </bookViews>
  <sheets>
    <sheet name="Consolidado REM 04 - 2015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B82" i="3" l="1"/>
  <c r="B81" i="3"/>
  <c r="BB77" i="3"/>
  <c r="BA77" i="3"/>
  <c r="C77" i="3"/>
  <c r="C76" i="3"/>
  <c r="C75" i="3"/>
  <c r="BB75" i="3" s="1"/>
  <c r="BB74" i="3"/>
  <c r="C74" i="3"/>
  <c r="BA74" i="3" s="1"/>
  <c r="BB73" i="3"/>
  <c r="BA73" i="3"/>
  <c r="C73" i="3"/>
  <c r="C72" i="3"/>
  <c r="C71" i="3"/>
  <c r="BB71" i="3" s="1"/>
  <c r="BB70" i="3"/>
  <c r="C70" i="3"/>
  <c r="BA70" i="3" s="1"/>
  <c r="B66" i="3"/>
  <c r="BF58" i="3"/>
  <c r="BE58" i="3"/>
  <c r="BD58" i="3"/>
  <c r="BC58" i="3"/>
  <c r="BB58" i="3"/>
  <c r="BA58" i="3"/>
  <c r="H58" i="3" s="1"/>
  <c r="BF57" i="3"/>
  <c r="BE57" i="3"/>
  <c r="BD57" i="3"/>
  <c r="BC57" i="3"/>
  <c r="BB57" i="3"/>
  <c r="BA57" i="3"/>
  <c r="H57" i="3" s="1"/>
  <c r="BE53" i="3"/>
  <c r="BD53" i="3"/>
  <c r="BA53" i="3"/>
  <c r="B53" i="3"/>
  <c r="BC53" i="3" s="1"/>
  <c r="BE52" i="3"/>
  <c r="BD52" i="3"/>
  <c r="BA52" i="3"/>
  <c r="B52" i="3"/>
  <c r="BC52" i="3" s="1"/>
  <c r="BE51" i="3"/>
  <c r="BD51" i="3"/>
  <c r="W51" i="3"/>
  <c r="V51" i="3"/>
  <c r="U51" i="3"/>
  <c r="BA51" i="3" s="1"/>
  <c r="T51" i="3"/>
  <c r="S51" i="3"/>
  <c r="R51" i="3"/>
  <c r="Q51" i="3"/>
  <c r="P51" i="3"/>
  <c r="O51" i="3"/>
  <c r="N51" i="3"/>
  <c r="M51" i="3"/>
  <c r="L51" i="3"/>
  <c r="K51" i="3"/>
  <c r="J51" i="3"/>
  <c r="I51" i="3"/>
  <c r="H51" i="3"/>
  <c r="G51" i="3"/>
  <c r="F51" i="3"/>
  <c r="E51" i="3"/>
  <c r="D51" i="3"/>
  <c r="C51" i="3"/>
  <c r="B51" i="3"/>
  <c r="BC51" i="3" s="1"/>
  <c r="BF50" i="3"/>
  <c r="BE50" i="3"/>
  <c r="BB50" i="3"/>
  <c r="BA50" i="3"/>
  <c r="B50" i="3"/>
  <c r="BD50" i="3" s="1"/>
  <c r="BF49" i="3"/>
  <c r="BE49" i="3"/>
  <c r="BB49" i="3"/>
  <c r="BA49" i="3"/>
  <c r="B49" i="3"/>
  <c r="BD49" i="3" s="1"/>
  <c r="BE48" i="3"/>
  <c r="BD48" i="3"/>
  <c r="W48" i="3"/>
  <c r="V48" i="3"/>
  <c r="U48" i="3"/>
  <c r="BA48" i="3" s="1"/>
  <c r="T48" i="3"/>
  <c r="S48" i="3"/>
  <c r="R48" i="3"/>
  <c r="Q48" i="3"/>
  <c r="P48" i="3"/>
  <c r="O48" i="3"/>
  <c r="N48" i="3"/>
  <c r="M48" i="3"/>
  <c r="L48" i="3"/>
  <c r="K48" i="3"/>
  <c r="J48" i="3"/>
  <c r="I48" i="3"/>
  <c r="H48" i="3"/>
  <c r="G48" i="3"/>
  <c r="F48" i="3"/>
  <c r="E48" i="3"/>
  <c r="D48" i="3"/>
  <c r="C48" i="3"/>
  <c r="B48" i="3"/>
  <c r="BC48" i="3" s="1"/>
  <c r="B44" i="3"/>
  <c r="B43" i="3"/>
  <c r="B39" i="3"/>
  <c r="B38" i="3"/>
  <c r="B37" i="3"/>
  <c r="B36" i="3"/>
  <c r="B35" i="3"/>
  <c r="B34" i="3"/>
  <c r="B33" i="3"/>
  <c r="B32" i="3"/>
  <c r="B31" i="3"/>
  <c r="B30" i="3"/>
  <c r="B29" i="3"/>
  <c r="B28" i="3"/>
  <c r="B27" i="3"/>
  <c r="B26" i="3"/>
  <c r="B22" i="3"/>
  <c r="BD21" i="3"/>
  <c r="B21" i="3"/>
  <c r="BD20" i="3"/>
  <c r="B20" i="3"/>
  <c r="BD19" i="3"/>
  <c r="B19" i="3"/>
  <c r="BD18" i="3"/>
  <c r="B18" i="3"/>
  <c r="BD17" i="3"/>
  <c r="B17" i="3"/>
  <c r="BD16" i="3"/>
  <c r="B16" i="3"/>
  <c r="BD15" i="3"/>
  <c r="B15" i="3"/>
  <c r="BD14" i="3"/>
  <c r="B14" i="3"/>
  <c r="BD13" i="3"/>
  <c r="B13" i="3"/>
  <c r="BD12" i="3"/>
  <c r="B12" i="3"/>
  <c r="BD11" i="3"/>
  <c r="B11" i="3"/>
  <c r="BD10" i="3"/>
  <c r="W10" i="3"/>
  <c r="V10" i="3"/>
  <c r="U10" i="3"/>
  <c r="T10" i="3"/>
  <c r="S10" i="3"/>
  <c r="R10" i="3"/>
  <c r="Q10" i="3"/>
  <c r="P10" i="3"/>
  <c r="O10" i="3"/>
  <c r="N10" i="3"/>
  <c r="M10" i="3"/>
  <c r="L10" i="3"/>
  <c r="K10" i="3"/>
  <c r="J10" i="3"/>
  <c r="I10" i="3"/>
  <c r="H10" i="3"/>
  <c r="G10" i="3"/>
  <c r="F10" i="3"/>
  <c r="E10" i="3"/>
  <c r="D10" i="3"/>
  <c r="C10" i="3"/>
  <c r="B10" i="3" s="1"/>
  <c r="A5" i="3"/>
  <c r="A4" i="3"/>
  <c r="A3" i="3"/>
  <c r="A2" i="3"/>
  <c r="BF26" i="3" l="1"/>
  <c r="BB26" i="3"/>
  <c r="BD26" i="3"/>
  <c r="BE26" i="3"/>
  <c r="BA26" i="3"/>
  <c r="BF28" i="3"/>
  <c r="BB28" i="3"/>
  <c r="BD28" i="3"/>
  <c r="BE28" i="3"/>
  <c r="BA28" i="3"/>
  <c r="X28" i="3" s="1"/>
  <c r="BF30" i="3"/>
  <c r="BB30" i="3"/>
  <c r="BE30" i="3"/>
  <c r="BA30" i="3"/>
  <c r="BD30" i="3"/>
  <c r="BF32" i="3"/>
  <c r="BB32" i="3"/>
  <c r="BD32" i="3"/>
  <c r="BE32" i="3"/>
  <c r="BA32" i="3"/>
  <c r="X32" i="3" s="1"/>
  <c r="BF34" i="3"/>
  <c r="BB34" i="3"/>
  <c r="BD34" i="3"/>
  <c r="BE34" i="3"/>
  <c r="BA34" i="3"/>
  <c r="BF36" i="3"/>
  <c r="BB36" i="3"/>
  <c r="BD36" i="3"/>
  <c r="BE36" i="3"/>
  <c r="BA36" i="3"/>
  <c r="X36" i="3" s="1"/>
  <c r="BF38" i="3"/>
  <c r="BB38" i="3"/>
  <c r="BD38" i="3"/>
  <c r="BE38" i="3"/>
  <c r="BA38" i="3"/>
  <c r="X49" i="3"/>
  <c r="BB72" i="3"/>
  <c r="BA72" i="3"/>
  <c r="BF10" i="3"/>
  <c r="BB10" i="3"/>
  <c r="BE10" i="3"/>
  <c r="BA10" i="3"/>
  <c r="BF11" i="3"/>
  <c r="BB11" i="3"/>
  <c r="BE11" i="3"/>
  <c r="BA11" i="3"/>
  <c r="BF12" i="3"/>
  <c r="BB12" i="3"/>
  <c r="BE12" i="3"/>
  <c r="BA12" i="3"/>
  <c r="BF13" i="3"/>
  <c r="BB13" i="3"/>
  <c r="BE13" i="3"/>
  <c r="BA13" i="3"/>
  <c r="BF14" i="3"/>
  <c r="BB14" i="3"/>
  <c r="BE14" i="3"/>
  <c r="BA14" i="3"/>
  <c r="BF15" i="3"/>
  <c r="BB15" i="3"/>
  <c r="BE15" i="3"/>
  <c r="BA15" i="3"/>
  <c r="BF16" i="3"/>
  <c r="BB16" i="3"/>
  <c r="BE16" i="3"/>
  <c r="BA16" i="3"/>
  <c r="BF17" i="3"/>
  <c r="BB17" i="3"/>
  <c r="BE17" i="3"/>
  <c r="BA17" i="3"/>
  <c r="BF18" i="3"/>
  <c r="BB18" i="3"/>
  <c r="BE18" i="3"/>
  <c r="BA18" i="3"/>
  <c r="BF19" i="3"/>
  <c r="BB19" i="3"/>
  <c r="BE19" i="3"/>
  <c r="BA19" i="3"/>
  <c r="BF20" i="3"/>
  <c r="BB20" i="3"/>
  <c r="BE20" i="3"/>
  <c r="BA20" i="3"/>
  <c r="BF21" i="3"/>
  <c r="BB21" i="3"/>
  <c r="BE21" i="3"/>
  <c r="BA21" i="3"/>
  <c r="BF22" i="3"/>
  <c r="BB22" i="3"/>
  <c r="BD22" i="3"/>
  <c r="BE22" i="3"/>
  <c r="BD199" i="3" s="1"/>
  <c r="BA22" i="3"/>
  <c r="BC26" i="3"/>
  <c r="BC28" i="3"/>
  <c r="BC30" i="3"/>
  <c r="BC32" i="3"/>
  <c r="BC34" i="3"/>
  <c r="BC36" i="3"/>
  <c r="BC38" i="3"/>
  <c r="A199" i="3"/>
  <c r="BF27" i="3"/>
  <c r="BB27" i="3"/>
  <c r="BD27" i="3"/>
  <c r="BE27" i="3"/>
  <c r="BA27" i="3"/>
  <c r="BF29" i="3"/>
  <c r="BB29" i="3"/>
  <c r="BE29" i="3"/>
  <c r="BA29" i="3"/>
  <c r="BD29" i="3"/>
  <c r="BF31" i="3"/>
  <c r="BB31" i="3"/>
  <c r="BD31" i="3"/>
  <c r="BE31" i="3"/>
  <c r="BA31" i="3"/>
  <c r="BF33" i="3"/>
  <c r="BB33" i="3"/>
  <c r="BD33" i="3"/>
  <c r="BE33" i="3"/>
  <c r="BA33" i="3"/>
  <c r="BF35" i="3"/>
  <c r="BB35" i="3"/>
  <c r="BD35" i="3"/>
  <c r="BE35" i="3"/>
  <c r="BA35" i="3"/>
  <c r="BF37" i="3"/>
  <c r="BB37" i="3"/>
  <c r="BD37" i="3"/>
  <c r="BE37" i="3"/>
  <c r="BA37" i="3"/>
  <c r="BF39" i="3"/>
  <c r="BB39" i="3"/>
  <c r="BE39" i="3"/>
  <c r="BA39" i="3"/>
  <c r="BD39" i="3"/>
  <c r="BC10" i="3"/>
  <c r="BC11" i="3"/>
  <c r="BC12" i="3"/>
  <c r="BC13" i="3"/>
  <c r="BC14" i="3"/>
  <c r="BC15" i="3"/>
  <c r="BC16" i="3"/>
  <c r="BC17" i="3"/>
  <c r="BC18" i="3"/>
  <c r="BC19" i="3"/>
  <c r="BC20" i="3"/>
  <c r="BC21" i="3"/>
  <c r="BC22" i="3"/>
  <c r="BC27" i="3"/>
  <c r="BC29" i="3"/>
  <c r="BC31" i="3"/>
  <c r="BC33" i="3"/>
  <c r="BC35" i="3"/>
  <c r="BC37" i="3"/>
  <c r="BC39" i="3"/>
  <c r="BA76" i="3"/>
  <c r="BB76" i="3"/>
  <c r="BB48" i="3"/>
  <c r="X48" i="3" s="1"/>
  <c r="BC49" i="3"/>
  <c r="BC50" i="3"/>
  <c r="X50" i="3" s="1"/>
  <c r="BB51" i="3"/>
  <c r="X51" i="3" s="1"/>
  <c r="BF51" i="3"/>
  <c r="BB52" i="3"/>
  <c r="X52" i="3" s="1"/>
  <c r="BF52" i="3"/>
  <c r="BB53" i="3"/>
  <c r="X53" i="3" s="1"/>
  <c r="BF53" i="3"/>
  <c r="BA71" i="3"/>
  <c r="BA75" i="3"/>
  <c r="B82" i="2"/>
  <c r="B81" i="2"/>
  <c r="C77" i="2"/>
  <c r="BB77" i="2" s="1"/>
  <c r="BB76" i="2"/>
  <c r="C76" i="2"/>
  <c r="BA76" i="2" s="1"/>
  <c r="BB75" i="2"/>
  <c r="BA75" i="2"/>
  <c r="C75" i="2"/>
  <c r="C74" i="2"/>
  <c r="BA74" i="2" s="1"/>
  <c r="C73" i="2"/>
  <c r="BB73" i="2" s="1"/>
  <c r="BB72" i="2"/>
  <c r="C72" i="2"/>
  <c r="BA72" i="2" s="1"/>
  <c r="BB71" i="2"/>
  <c r="BA71" i="2"/>
  <c r="C71" i="2"/>
  <c r="C70" i="2"/>
  <c r="BB70" i="2" s="1"/>
  <c r="B66" i="2"/>
  <c r="BF58" i="2"/>
  <c r="BE58" i="2"/>
  <c r="BD58" i="2"/>
  <c r="BC58" i="2"/>
  <c r="BB58" i="2"/>
  <c r="BA58" i="2"/>
  <c r="H58" i="2"/>
  <c r="BF57" i="2"/>
  <c r="BE57" i="2"/>
  <c r="BD57" i="2"/>
  <c r="BC57" i="2"/>
  <c r="H57" i="2" s="1"/>
  <c r="BB57" i="2"/>
  <c r="BA57" i="2"/>
  <c r="BF53" i="2"/>
  <c r="BB53" i="2"/>
  <c r="B53" i="2"/>
  <c r="BE53" i="2" s="1"/>
  <c r="BF52" i="2"/>
  <c r="BB52" i="2"/>
  <c r="B52" i="2"/>
  <c r="BE52" i="2" s="1"/>
  <c r="W51" i="2"/>
  <c r="V51" i="2"/>
  <c r="U51" i="2"/>
  <c r="T51" i="2"/>
  <c r="S51" i="2"/>
  <c r="R51" i="2"/>
  <c r="Q51" i="2"/>
  <c r="P51" i="2"/>
  <c r="O51" i="2"/>
  <c r="N51" i="2"/>
  <c r="M51" i="2"/>
  <c r="L51" i="2"/>
  <c r="K51" i="2"/>
  <c r="J51" i="2"/>
  <c r="I51" i="2"/>
  <c r="H51" i="2"/>
  <c r="G51" i="2"/>
  <c r="F51" i="2"/>
  <c r="E51" i="2"/>
  <c r="D51" i="2"/>
  <c r="C51" i="2"/>
  <c r="B51" i="2"/>
  <c r="BE51" i="2" s="1"/>
  <c r="B50" i="2"/>
  <c r="BF50" i="2" s="1"/>
  <c r="B49" i="2"/>
  <c r="BF49" i="2" s="1"/>
  <c r="W48" i="2"/>
  <c r="V48" i="2"/>
  <c r="U48" i="2"/>
  <c r="T48" i="2"/>
  <c r="S48" i="2"/>
  <c r="R48" i="2"/>
  <c r="Q48" i="2"/>
  <c r="P48" i="2"/>
  <c r="O48" i="2"/>
  <c r="N48" i="2"/>
  <c r="M48" i="2"/>
  <c r="L48" i="2"/>
  <c r="K48" i="2"/>
  <c r="J48" i="2"/>
  <c r="I48" i="2"/>
  <c r="H48" i="2"/>
  <c r="G48" i="2"/>
  <c r="F48" i="2"/>
  <c r="E48" i="2"/>
  <c r="D48" i="2"/>
  <c r="C48" i="2"/>
  <c r="B48" i="2"/>
  <c r="BE48" i="2" s="1"/>
  <c r="B44" i="2"/>
  <c r="B43" i="2"/>
  <c r="BF39" i="2"/>
  <c r="BE39" i="2"/>
  <c r="BB39" i="2"/>
  <c r="BA39" i="2"/>
  <c r="B39" i="2"/>
  <c r="BD39" i="2" s="1"/>
  <c r="BF38" i="2"/>
  <c r="BE38" i="2"/>
  <c r="BB38" i="2"/>
  <c r="BA38" i="2"/>
  <c r="B38" i="2"/>
  <c r="BD38" i="2" s="1"/>
  <c r="BF37" i="2"/>
  <c r="BE37" i="2"/>
  <c r="BB37" i="2"/>
  <c r="BA37" i="2"/>
  <c r="B37" i="2"/>
  <c r="BD37" i="2" s="1"/>
  <c r="BF36" i="2"/>
  <c r="BE36" i="2"/>
  <c r="BB36" i="2"/>
  <c r="BA36" i="2"/>
  <c r="B36" i="2"/>
  <c r="BD36" i="2" s="1"/>
  <c r="BF35" i="2"/>
  <c r="BE35" i="2"/>
  <c r="BB35" i="2"/>
  <c r="BA35" i="2"/>
  <c r="B35" i="2"/>
  <c r="BD35" i="2" s="1"/>
  <c r="BF34" i="2"/>
  <c r="BE34" i="2"/>
  <c r="BB34" i="2"/>
  <c r="BA34" i="2"/>
  <c r="B34" i="2"/>
  <c r="BD34" i="2" s="1"/>
  <c r="BF33" i="2"/>
  <c r="BE33" i="2"/>
  <c r="BB33" i="2"/>
  <c r="BA33" i="2"/>
  <c r="B33" i="2"/>
  <c r="BD33" i="2" s="1"/>
  <c r="BF32" i="2"/>
  <c r="BE32" i="2"/>
  <c r="BB32" i="2"/>
  <c r="BA32" i="2"/>
  <c r="B32" i="2"/>
  <c r="BD32" i="2" s="1"/>
  <c r="BF31" i="2"/>
  <c r="BE31" i="2"/>
  <c r="BB31" i="2"/>
  <c r="BA31" i="2"/>
  <c r="B31" i="2"/>
  <c r="BD31" i="2" s="1"/>
  <c r="BF30" i="2"/>
  <c r="BE30" i="2"/>
  <c r="BB30" i="2"/>
  <c r="BA30" i="2"/>
  <c r="B30" i="2"/>
  <c r="BD30" i="2" s="1"/>
  <c r="BF29" i="2"/>
  <c r="BE29" i="2"/>
  <c r="BB29" i="2"/>
  <c r="BA29" i="2"/>
  <c r="B29" i="2"/>
  <c r="BD29" i="2" s="1"/>
  <c r="BF28" i="2"/>
  <c r="BE28" i="2"/>
  <c r="BB28" i="2"/>
  <c r="BA28" i="2"/>
  <c r="B28" i="2"/>
  <c r="BD28" i="2" s="1"/>
  <c r="BF27" i="2"/>
  <c r="BE27" i="2"/>
  <c r="BB27" i="2"/>
  <c r="BA27" i="2"/>
  <c r="B27" i="2"/>
  <c r="BD27" i="2" s="1"/>
  <c r="BF26" i="2"/>
  <c r="BE26" i="2"/>
  <c r="BB26" i="2"/>
  <c r="BA26" i="2"/>
  <c r="B26" i="2"/>
  <c r="BD26" i="2" s="1"/>
  <c r="BF22" i="2"/>
  <c r="BE22" i="2"/>
  <c r="BB22" i="2"/>
  <c r="BA22" i="2"/>
  <c r="B22" i="2"/>
  <c r="BD22" i="2" s="1"/>
  <c r="BF21" i="2"/>
  <c r="BE21" i="2"/>
  <c r="BB21" i="2"/>
  <c r="BA21" i="2"/>
  <c r="B21" i="2"/>
  <c r="BD21" i="2" s="1"/>
  <c r="BF20" i="2"/>
  <c r="BE20" i="2"/>
  <c r="BB20" i="2"/>
  <c r="BA20" i="2"/>
  <c r="B20" i="2"/>
  <c r="BD20" i="2" s="1"/>
  <c r="BF19" i="2"/>
  <c r="BE19" i="2"/>
  <c r="BB19" i="2"/>
  <c r="BA19" i="2"/>
  <c r="B19" i="2"/>
  <c r="BD19" i="2" s="1"/>
  <c r="BF18" i="2"/>
  <c r="BE18" i="2"/>
  <c r="BB18" i="2"/>
  <c r="BA18" i="2"/>
  <c r="B18" i="2"/>
  <c r="BD18" i="2" s="1"/>
  <c r="BF17" i="2"/>
  <c r="BE17" i="2"/>
  <c r="BB17" i="2"/>
  <c r="BA17" i="2"/>
  <c r="B17" i="2"/>
  <c r="BD17" i="2" s="1"/>
  <c r="BF16" i="2"/>
  <c r="BE16" i="2"/>
  <c r="BB16" i="2"/>
  <c r="BA16" i="2"/>
  <c r="B16" i="2"/>
  <c r="BD16" i="2" s="1"/>
  <c r="BF15" i="2"/>
  <c r="BE15" i="2"/>
  <c r="BB15" i="2"/>
  <c r="BA15" i="2"/>
  <c r="B15" i="2"/>
  <c r="BD15" i="2" s="1"/>
  <c r="BF14" i="2"/>
  <c r="BE14" i="2"/>
  <c r="BB14" i="2"/>
  <c r="BA14" i="2"/>
  <c r="B14" i="2"/>
  <c r="BD14" i="2" s="1"/>
  <c r="BF13" i="2"/>
  <c r="BE13" i="2"/>
  <c r="BB13" i="2"/>
  <c r="BA13" i="2"/>
  <c r="B13" i="2"/>
  <c r="BD13" i="2" s="1"/>
  <c r="BF12" i="2"/>
  <c r="BE12" i="2"/>
  <c r="BB12" i="2"/>
  <c r="BA12" i="2"/>
  <c r="B12" i="2"/>
  <c r="BD12" i="2" s="1"/>
  <c r="BF11" i="2"/>
  <c r="BE11" i="2"/>
  <c r="BB11" i="2"/>
  <c r="BA11" i="2"/>
  <c r="B11" i="2"/>
  <c r="BD11" i="2" s="1"/>
  <c r="W10" i="2"/>
  <c r="V10" i="2"/>
  <c r="U10" i="2"/>
  <c r="T10" i="2"/>
  <c r="S10" i="2"/>
  <c r="R10" i="2"/>
  <c r="Q10" i="2"/>
  <c r="P10" i="2"/>
  <c r="O10" i="2"/>
  <c r="N10" i="2"/>
  <c r="M10" i="2"/>
  <c r="L10" i="2"/>
  <c r="K10" i="2"/>
  <c r="J10" i="2"/>
  <c r="I10" i="2"/>
  <c r="H10" i="2"/>
  <c r="G10" i="2"/>
  <c r="F10" i="2"/>
  <c r="E10" i="2"/>
  <c r="B10" i="2" s="1"/>
  <c r="D10" i="2"/>
  <c r="C10" i="2"/>
  <c r="A5" i="2"/>
  <c r="A4" i="2"/>
  <c r="A3" i="2"/>
  <c r="A2" i="2"/>
  <c r="X33" i="3" l="1"/>
  <c r="X39" i="3"/>
  <c r="X37" i="3"/>
  <c r="X21" i="3"/>
  <c r="X20" i="3"/>
  <c r="X19" i="3"/>
  <c r="X18" i="3"/>
  <c r="X17" i="3"/>
  <c r="X16" i="3"/>
  <c r="X15" i="3"/>
  <c r="X14" i="3"/>
  <c r="X13" i="3"/>
  <c r="X12" i="3"/>
  <c r="X11" i="3"/>
  <c r="X10" i="3"/>
  <c r="X30" i="3"/>
  <c r="X35" i="3"/>
  <c r="X29" i="3"/>
  <c r="X27" i="3"/>
  <c r="X34" i="3"/>
  <c r="X26" i="3"/>
  <c r="X31" i="3"/>
  <c r="X22" i="3"/>
  <c r="X38" i="3"/>
  <c r="X17" i="2"/>
  <c r="X21" i="2"/>
  <c r="X36" i="2"/>
  <c r="X14" i="2"/>
  <c r="X33" i="2"/>
  <c r="X16" i="2"/>
  <c r="X27" i="2"/>
  <c r="X39" i="2"/>
  <c r="BD10" i="2"/>
  <c r="BF10" i="2"/>
  <c r="BB10" i="2"/>
  <c r="BE10" i="2"/>
  <c r="BA10" i="2"/>
  <c r="X10" i="2" s="1"/>
  <c r="A199" i="2"/>
  <c r="BC10" i="2"/>
  <c r="BB48" i="2"/>
  <c r="BC48" i="2"/>
  <c r="BD49" i="2"/>
  <c r="BD50" i="2"/>
  <c r="BC51" i="2"/>
  <c r="BA70" i="2"/>
  <c r="BC11" i="2"/>
  <c r="X11" i="2" s="1"/>
  <c r="BC12" i="2"/>
  <c r="X12" i="2" s="1"/>
  <c r="BC13" i="2"/>
  <c r="X13" i="2" s="1"/>
  <c r="BC14" i="2"/>
  <c r="BC15" i="2"/>
  <c r="X15" i="2" s="1"/>
  <c r="BC16" i="2"/>
  <c r="BC17" i="2"/>
  <c r="BC18" i="2"/>
  <c r="X18" i="2" s="1"/>
  <c r="BC19" i="2"/>
  <c r="X19" i="2" s="1"/>
  <c r="BC20" i="2"/>
  <c r="X20" i="2" s="1"/>
  <c r="BC21" i="2"/>
  <c r="BC22" i="2"/>
  <c r="X22" i="2" s="1"/>
  <c r="BC26" i="2"/>
  <c r="X26" i="2" s="1"/>
  <c r="BC27" i="2"/>
  <c r="BC28" i="2"/>
  <c r="X28" i="2" s="1"/>
  <c r="BC29" i="2"/>
  <c r="X29" i="2" s="1"/>
  <c r="BC30" i="2"/>
  <c r="X30" i="2" s="1"/>
  <c r="BC31" i="2"/>
  <c r="X31" i="2" s="1"/>
  <c r="BC32" i="2"/>
  <c r="X32" i="2" s="1"/>
  <c r="BC33" i="2"/>
  <c r="BC34" i="2"/>
  <c r="X34" i="2" s="1"/>
  <c r="BC35" i="2"/>
  <c r="X35" i="2" s="1"/>
  <c r="BC36" i="2"/>
  <c r="BC37" i="2"/>
  <c r="X37" i="2" s="1"/>
  <c r="BC38" i="2"/>
  <c r="X38" i="2" s="1"/>
  <c r="BC39" i="2"/>
  <c r="BD48" i="2"/>
  <c r="BA49" i="2"/>
  <c r="BE49" i="2"/>
  <c r="BA50" i="2"/>
  <c r="BE50" i="2"/>
  <c r="BD51" i="2"/>
  <c r="BD52" i="2"/>
  <c r="BD53" i="2"/>
  <c r="BA73" i="2"/>
  <c r="BB74" i="2"/>
  <c r="BA77" i="2"/>
  <c r="BC49" i="2"/>
  <c r="BC50" i="2"/>
  <c r="BB51" i="2"/>
  <c r="BF51" i="2"/>
  <c r="BC52" i="2"/>
  <c r="BC53" i="2"/>
  <c r="BA48" i="2"/>
  <c r="X48" i="2" s="1"/>
  <c r="BB49" i="2"/>
  <c r="BB50" i="2"/>
  <c r="BA51" i="2"/>
  <c r="BA52" i="2"/>
  <c r="X52" i="2" s="1"/>
  <c r="BA53" i="2"/>
  <c r="X53" i="2" s="1"/>
  <c r="G58" i="1"/>
  <c r="F58" i="1"/>
  <c r="E58" i="1"/>
  <c r="D58" i="1"/>
  <c r="C58" i="1"/>
  <c r="B58" i="1"/>
  <c r="G57" i="1"/>
  <c r="F57" i="1"/>
  <c r="E57" i="1"/>
  <c r="D57" i="1"/>
  <c r="C57" i="1"/>
  <c r="B57" i="1"/>
  <c r="D82" i="1"/>
  <c r="C82" i="1"/>
  <c r="D81" i="1"/>
  <c r="C81" i="1"/>
  <c r="S77" i="1"/>
  <c r="R77" i="1"/>
  <c r="Q77" i="1"/>
  <c r="P77" i="1"/>
  <c r="O77" i="1"/>
  <c r="N77" i="1"/>
  <c r="M77" i="1"/>
  <c r="L77" i="1"/>
  <c r="K77" i="1"/>
  <c r="J77" i="1"/>
  <c r="I77" i="1"/>
  <c r="H77" i="1"/>
  <c r="G77" i="1"/>
  <c r="F77" i="1"/>
  <c r="E77" i="1"/>
  <c r="D77" i="1"/>
  <c r="S76" i="1"/>
  <c r="R76" i="1"/>
  <c r="Q76" i="1"/>
  <c r="P76" i="1"/>
  <c r="O76" i="1"/>
  <c r="N76" i="1"/>
  <c r="M76" i="1"/>
  <c r="L76" i="1"/>
  <c r="K76" i="1"/>
  <c r="J76" i="1"/>
  <c r="I76" i="1"/>
  <c r="H76" i="1"/>
  <c r="G76" i="1"/>
  <c r="F76" i="1"/>
  <c r="E76" i="1"/>
  <c r="D76" i="1"/>
  <c r="S75" i="1"/>
  <c r="R75" i="1"/>
  <c r="Q75" i="1"/>
  <c r="P75" i="1"/>
  <c r="O75" i="1"/>
  <c r="N75" i="1"/>
  <c r="M75" i="1"/>
  <c r="L75" i="1"/>
  <c r="K75" i="1"/>
  <c r="J75" i="1"/>
  <c r="I75" i="1"/>
  <c r="H75" i="1"/>
  <c r="G75" i="1"/>
  <c r="F75" i="1"/>
  <c r="E75" i="1"/>
  <c r="D75" i="1"/>
  <c r="S74" i="1"/>
  <c r="R74" i="1"/>
  <c r="Q74" i="1"/>
  <c r="P74" i="1"/>
  <c r="O74" i="1"/>
  <c r="N74" i="1"/>
  <c r="M74" i="1"/>
  <c r="L74" i="1"/>
  <c r="K74" i="1"/>
  <c r="J74" i="1"/>
  <c r="I74" i="1"/>
  <c r="H74" i="1"/>
  <c r="G74" i="1"/>
  <c r="F74" i="1"/>
  <c r="E74" i="1"/>
  <c r="D74" i="1"/>
  <c r="S73" i="1"/>
  <c r="R73" i="1"/>
  <c r="Q73" i="1"/>
  <c r="P73" i="1"/>
  <c r="O73" i="1"/>
  <c r="N73" i="1"/>
  <c r="M73" i="1"/>
  <c r="L73" i="1"/>
  <c r="K73" i="1"/>
  <c r="J73" i="1"/>
  <c r="I73" i="1"/>
  <c r="H73" i="1"/>
  <c r="G73" i="1"/>
  <c r="F73" i="1"/>
  <c r="E73" i="1"/>
  <c r="D73" i="1"/>
  <c r="S72" i="1"/>
  <c r="R72" i="1"/>
  <c r="Q72" i="1"/>
  <c r="P72" i="1"/>
  <c r="O72" i="1"/>
  <c r="N72" i="1"/>
  <c r="M72" i="1"/>
  <c r="L72" i="1"/>
  <c r="K72" i="1"/>
  <c r="J72" i="1"/>
  <c r="I72" i="1"/>
  <c r="H72" i="1"/>
  <c r="G72" i="1"/>
  <c r="F72" i="1"/>
  <c r="E72" i="1"/>
  <c r="D72" i="1"/>
  <c r="S71" i="1"/>
  <c r="R71" i="1"/>
  <c r="Q71" i="1"/>
  <c r="P71" i="1"/>
  <c r="O71" i="1"/>
  <c r="N71" i="1"/>
  <c r="M71" i="1"/>
  <c r="L71" i="1"/>
  <c r="K71" i="1"/>
  <c r="J71" i="1"/>
  <c r="I71" i="1"/>
  <c r="H71" i="1"/>
  <c r="G71" i="1"/>
  <c r="F71" i="1"/>
  <c r="E71" i="1"/>
  <c r="D71" i="1"/>
  <c r="S70" i="1"/>
  <c r="R70" i="1"/>
  <c r="Q70" i="1"/>
  <c r="P70" i="1"/>
  <c r="O70" i="1"/>
  <c r="N70" i="1"/>
  <c r="M70" i="1"/>
  <c r="L70" i="1"/>
  <c r="K70" i="1"/>
  <c r="J70" i="1"/>
  <c r="I70" i="1"/>
  <c r="H70" i="1"/>
  <c r="G70" i="1"/>
  <c r="F70" i="1"/>
  <c r="E70" i="1"/>
  <c r="D70" i="1"/>
  <c r="D66" i="1"/>
  <c r="C66" i="1"/>
  <c r="B62" i="1"/>
  <c r="B61" i="1"/>
  <c r="W53" i="1"/>
  <c r="V53" i="1"/>
  <c r="U53" i="1"/>
  <c r="T53" i="1"/>
  <c r="S53" i="1"/>
  <c r="R53" i="1"/>
  <c r="Q53" i="1"/>
  <c r="P53" i="1"/>
  <c r="O53" i="1"/>
  <c r="N53" i="1"/>
  <c r="M53" i="1"/>
  <c r="L53" i="1"/>
  <c r="K53" i="1"/>
  <c r="J53" i="1"/>
  <c r="I53" i="1"/>
  <c r="H53" i="1"/>
  <c r="G53" i="1"/>
  <c r="F53" i="1"/>
  <c r="E53" i="1"/>
  <c r="D53" i="1"/>
  <c r="C53" i="1"/>
  <c r="W52" i="1"/>
  <c r="V52" i="1"/>
  <c r="U52" i="1"/>
  <c r="T52" i="1"/>
  <c r="S52" i="1"/>
  <c r="R52" i="1"/>
  <c r="Q52" i="1"/>
  <c r="P52" i="1"/>
  <c r="O52" i="1"/>
  <c r="N52" i="1"/>
  <c r="M52" i="1"/>
  <c r="L52" i="1"/>
  <c r="K52" i="1"/>
  <c r="J52" i="1"/>
  <c r="I52" i="1"/>
  <c r="H52" i="1"/>
  <c r="G52" i="1"/>
  <c r="F52" i="1"/>
  <c r="E52" i="1"/>
  <c r="D52" i="1"/>
  <c r="C52" i="1"/>
  <c r="W50" i="1"/>
  <c r="V50" i="1"/>
  <c r="U50" i="1"/>
  <c r="T50" i="1"/>
  <c r="S50" i="1"/>
  <c r="R50" i="1"/>
  <c r="Q50" i="1"/>
  <c r="P50" i="1"/>
  <c r="O50" i="1"/>
  <c r="N50" i="1"/>
  <c r="M50" i="1"/>
  <c r="L50" i="1"/>
  <c r="K50" i="1"/>
  <c r="J50" i="1"/>
  <c r="I50" i="1"/>
  <c r="H50" i="1"/>
  <c r="G50" i="1"/>
  <c r="F50" i="1"/>
  <c r="E50" i="1"/>
  <c r="D50" i="1"/>
  <c r="C50" i="1"/>
  <c r="W49" i="1"/>
  <c r="V49" i="1"/>
  <c r="U49" i="1"/>
  <c r="T49" i="1"/>
  <c r="S49" i="1"/>
  <c r="R49" i="1"/>
  <c r="Q49" i="1"/>
  <c r="P49" i="1"/>
  <c r="O49" i="1"/>
  <c r="N49" i="1"/>
  <c r="M49" i="1"/>
  <c r="L49" i="1"/>
  <c r="K49" i="1"/>
  <c r="J49" i="1"/>
  <c r="I49" i="1"/>
  <c r="H49" i="1"/>
  <c r="G49" i="1"/>
  <c r="F49" i="1"/>
  <c r="E49" i="1"/>
  <c r="D49" i="1"/>
  <c r="C49" i="1"/>
  <c r="J44" i="1"/>
  <c r="I44" i="1"/>
  <c r="H44" i="1"/>
  <c r="G44" i="1"/>
  <c r="F44" i="1"/>
  <c r="E44" i="1"/>
  <c r="D44" i="1"/>
  <c r="C44" i="1"/>
  <c r="J43" i="1"/>
  <c r="I43" i="1"/>
  <c r="H43" i="1"/>
  <c r="G43" i="1"/>
  <c r="F43" i="1"/>
  <c r="E43" i="1"/>
  <c r="D43" i="1"/>
  <c r="C43" i="1"/>
  <c r="W39" i="1"/>
  <c r="V39" i="1"/>
  <c r="U39" i="1"/>
  <c r="T39" i="1"/>
  <c r="S39" i="1"/>
  <c r="R39" i="1"/>
  <c r="Q39" i="1"/>
  <c r="P39" i="1"/>
  <c r="O39" i="1"/>
  <c r="N39" i="1"/>
  <c r="M39" i="1"/>
  <c r="L39" i="1"/>
  <c r="K39" i="1"/>
  <c r="J39" i="1"/>
  <c r="I39" i="1"/>
  <c r="H39" i="1"/>
  <c r="G39" i="1"/>
  <c r="F39" i="1"/>
  <c r="E39" i="1"/>
  <c r="D39" i="1"/>
  <c r="C39" i="1"/>
  <c r="W38" i="1"/>
  <c r="V38" i="1"/>
  <c r="U38" i="1"/>
  <c r="T38" i="1"/>
  <c r="S38" i="1"/>
  <c r="R38" i="1"/>
  <c r="Q38" i="1"/>
  <c r="P38" i="1"/>
  <c r="O38" i="1"/>
  <c r="N38" i="1"/>
  <c r="M38" i="1"/>
  <c r="L38" i="1"/>
  <c r="K38" i="1"/>
  <c r="J38" i="1"/>
  <c r="I38" i="1"/>
  <c r="H38" i="1"/>
  <c r="G38" i="1"/>
  <c r="F38" i="1"/>
  <c r="E38" i="1"/>
  <c r="D38" i="1"/>
  <c r="C38" i="1"/>
  <c r="W37" i="1"/>
  <c r="V37" i="1"/>
  <c r="U37" i="1"/>
  <c r="T37" i="1"/>
  <c r="S37" i="1"/>
  <c r="R37" i="1"/>
  <c r="Q37" i="1"/>
  <c r="P37" i="1"/>
  <c r="O37" i="1"/>
  <c r="N37" i="1"/>
  <c r="M37" i="1"/>
  <c r="L37" i="1"/>
  <c r="K37" i="1"/>
  <c r="J37" i="1"/>
  <c r="I37" i="1"/>
  <c r="H37" i="1"/>
  <c r="G37" i="1"/>
  <c r="F37" i="1"/>
  <c r="E37" i="1"/>
  <c r="D37" i="1"/>
  <c r="C37" i="1"/>
  <c r="W36" i="1"/>
  <c r="V36" i="1"/>
  <c r="U36" i="1"/>
  <c r="T36" i="1"/>
  <c r="S36" i="1"/>
  <c r="R36" i="1"/>
  <c r="Q36" i="1"/>
  <c r="P36" i="1"/>
  <c r="O36" i="1"/>
  <c r="N36" i="1"/>
  <c r="M36" i="1"/>
  <c r="L36" i="1"/>
  <c r="K36" i="1"/>
  <c r="J36" i="1"/>
  <c r="I36" i="1"/>
  <c r="H36" i="1"/>
  <c r="G36" i="1"/>
  <c r="F36" i="1"/>
  <c r="E36" i="1"/>
  <c r="D36" i="1"/>
  <c r="C36" i="1"/>
  <c r="W35" i="1"/>
  <c r="V35" i="1"/>
  <c r="U35" i="1"/>
  <c r="T35" i="1"/>
  <c r="S35" i="1"/>
  <c r="R35" i="1"/>
  <c r="Q35" i="1"/>
  <c r="P35" i="1"/>
  <c r="O35" i="1"/>
  <c r="N35" i="1"/>
  <c r="M35" i="1"/>
  <c r="L35" i="1"/>
  <c r="K35" i="1"/>
  <c r="J35" i="1"/>
  <c r="I35" i="1"/>
  <c r="H35" i="1"/>
  <c r="G35" i="1"/>
  <c r="F35" i="1"/>
  <c r="E35" i="1"/>
  <c r="D35" i="1"/>
  <c r="C35" i="1"/>
  <c r="W34" i="1"/>
  <c r="V34" i="1"/>
  <c r="U34" i="1"/>
  <c r="T34" i="1"/>
  <c r="S34" i="1"/>
  <c r="R34" i="1"/>
  <c r="Q34" i="1"/>
  <c r="P34" i="1"/>
  <c r="O34" i="1"/>
  <c r="N34" i="1"/>
  <c r="M34" i="1"/>
  <c r="L34" i="1"/>
  <c r="K34" i="1"/>
  <c r="J34" i="1"/>
  <c r="I34" i="1"/>
  <c r="H34" i="1"/>
  <c r="G34" i="1"/>
  <c r="F34" i="1"/>
  <c r="E34" i="1"/>
  <c r="D34" i="1"/>
  <c r="C34" i="1"/>
  <c r="W33" i="1"/>
  <c r="V33" i="1"/>
  <c r="U33" i="1"/>
  <c r="T33" i="1"/>
  <c r="S33" i="1"/>
  <c r="R33" i="1"/>
  <c r="Q33" i="1"/>
  <c r="P33" i="1"/>
  <c r="O33" i="1"/>
  <c r="N33" i="1"/>
  <c r="M33" i="1"/>
  <c r="L33" i="1"/>
  <c r="K33" i="1"/>
  <c r="J33" i="1"/>
  <c r="I33" i="1"/>
  <c r="H33" i="1"/>
  <c r="G33" i="1"/>
  <c r="F33" i="1"/>
  <c r="E33" i="1"/>
  <c r="D33" i="1"/>
  <c r="C33" i="1"/>
  <c r="W32" i="1"/>
  <c r="V32" i="1"/>
  <c r="U32" i="1"/>
  <c r="T32" i="1"/>
  <c r="S32" i="1"/>
  <c r="R32" i="1"/>
  <c r="Q32" i="1"/>
  <c r="P32" i="1"/>
  <c r="O32" i="1"/>
  <c r="N32" i="1"/>
  <c r="M32" i="1"/>
  <c r="L32" i="1"/>
  <c r="K32" i="1"/>
  <c r="J32" i="1"/>
  <c r="I32" i="1"/>
  <c r="H32" i="1"/>
  <c r="G32" i="1"/>
  <c r="F32" i="1"/>
  <c r="E32" i="1"/>
  <c r="D32" i="1"/>
  <c r="C32" i="1"/>
  <c r="W31" i="1"/>
  <c r="V31" i="1"/>
  <c r="U31" i="1"/>
  <c r="T31" i="1"/>
  <c r="S31" i="1"/>
  <c r="R31" i="1"/>
  <c r="Q31" i="1"/>
  <c r="P31" i="1"/>
  <c r="O31" i="1"/>
  <c r="N31" i="1"/>
  <c r="M31" i="1"/>
  <c r="L31" i="1"/>
  <c r="K31" i="1"/>
  <c r="J31" i="1"/>
  <c r="I31" i="1"/>
  <c r="H31" i="1"/>
  <c r="G31" i="1"/>
  <c r="F31" i="1"/>
  <c r="E31" i="1"/>
  <c r="D31" i="1"/>
  <c r="C31" i="1"/>
  <c r="W30" i="1"/>
  <c r="V30" i="1"/>
  <c r="U30" i="1"/>
  <c r="T30" i="1"/>
  <c r="S30" i="1"/>
  <c r="R30" i="1"/>
  <c r="Q30" i="1"/>
  <c r="P30" i="1"/>
  <c r="O30" i="1"/>
  <c r="N30" i="1"/>
  <c r="M30" i="1"/>
  <c r="L30" i="1"/>
  <c r="K30" i="1"/>
  <c r="J30" i="1"/>
  <c r="I30" i="1"/>
  <c r="H30" i="1"/>
  <c r="G30" i="1"/>
  <c r="F30" i="1"/>
  <c r="E30" i="1"/>
  <c r="D30" i="1"/>
  <c r="C30" i="1"/>
  <c r="W29" i="1"/>
  <c r="V29" i="1"/>
  <c r="U29" i="1"/>
  <c r="T29" i="1"/>
  <c r="S29" i="1"/>
  <c r="R29" i="1"/>
  <c r="Q29" i="1"/>
  <c r="P29" i="1"/>
  <c r="O29" i="1"/>
  <c r="N29" i="1"/>
  <c r="M29" i="1"/>
  <c r="L29" i="1"/>
  <c r="K29" i="1"/>
  <c r="J29" i="1"/>
  <c r="I29" i="1"/>
  <c r="H29" i="1"/>
  <c r="G29" i="1"/>
  <c r="F29" i="1"/>
  <c r="E29" i="1"/>
  <c r="D29" i="1"/>
  <c r="C29" i="1"/>
  <c r="W28" i="1"/>
  <c r="V28" i="1"/>
  <c r="U28" i="1"/>
  <c r="T28" i="1"/>
  <c r="S28" i="1"/>
  <c r="R28" i="1"/>
  <c r="Q28" i="1"/>
  <c r="P28" i="1"/>
  <c r="O28" i="1"/>
  <c r="N28" i="1"/>
  <c r="M28" i="1"/>
  <c r="L28" i="1"/>
  <c r="K28" i="1"/>
  <c r="J28" i="1"/>
  <c r="I28" i="1"/>
  <c r="H28" i="1"/>
  <c r="G28" i="1"/>
  <c r="F28" i="1"/>
  <c r="E28" i="1"/>
  <c r="D28" i="1"/>
  <c r="C28" i="1"/>
  <c r="W27" i="1"/>
  <c r="V27" i="1"/>
  <c r="U27" i="1"/>
  <c r="T27" i="1"/>
  <c r="S27" i="1"/>
  <c r="R27" i="1"/>
  <c r="Q27" i="1"/>
  <c r="P27" i="1"/>
  <c r="O27" i="1"/>
  <c r="N27" i="1"/>
  <c r="M27" i="1"/>
  <c r="L27" i="1"/>
  <c r="K27" i="1"/>
  <c r="J27" i="1"/>
  <c r="I27" i="1"/>
  <c r="H27" i="1"/>
  <c r="G27" i="1"/>
  <c r="F27" i="1"/>
  <c r="E27" i="1"/>
  <c r="D27" i="1"/>
  <c r="C27" i="1"/>
  <c r="W26" i="1"/>
  <c r="V26" i="1"/>
  <c r="U26" i="1"/>
  <c r="T26" i="1"/>
  <c r="S26" i="1"/>
  <c r="R26" i="1"/>
  <c r="Q26" i="1"/>
  <c r="P26" i="1"/>
  <c r="O26" i="1"/>
  <c r="N26" i="1"/>
  <c r="M26" i="1"/>
  <c r="L26" i="1"/>
  <c r="K26" i="1"/>
  <c r="J26" i="1"/>
  <c r="I26" i="1"/>
  <c r="H26" i="1"/>
  <c r="G26" i="1"/>
  <c r="F26" i="1"/>
  <c r="E26" i="1"/>
  <c r="D26" i="1"/>
  <c r="C26" i="1"/>
  <c r="C22" i="1"/>
  <c r="D22" i="1"/>
  <c r="E22" i="1"/>
  <c r="F22" i="1"/>
  <c r="G22" i="1"/>
  <c r="H22" i="1"/>
  <c r="I22" i="1"/>
  <c r="J22" i="1"/>
  <c r="K22" i="1"/>
  <c r="L22" i="1"/>
  <c r="M22" i="1"/>
  <c r="N22" i="1"/>
  <c r="O22" i="1"/>
  <c r="P22" i="1"/>
  <c r="Q22" i="1"/>
  <c r="R22" i="1"/>
  <c r="S22" i="1"/>
  <c r="T22" i="1"/>
  <c r="U22" i="1"/>
  <c r="V22" i="1"/>
  <c r="W22" i="1"/>
  <c r="C12" i="1"/>
  <c r="D12" i="1"/>
  <c r="E12" i="1"/>
  <c r="F12" i="1"/>
  <c r="G12" i="1"/>
  <c r="H12" i="1"/>
  <c r="I12" i="1"/>
  <c r="J12" i="1"/>
  <c r="K12" i="1"/>
  <c r="L12" i="1"/>
  <c r="M12" i="1"/>
  <c r="N12" i="1"/>
  <c r="O12" i="1"/>
  <c r="P12" i="1"/>
  <c r="Q12" i="1"/>
  <c r="R12" i="1"/>
  <c r="S12" i="1"/>
  <c r="T12" i="1"/>
  <c r="U12" i="1"/>
  <c r="V12" i="1"/>
  <c r="W12" i="1"/>
  <c r="C13" i="1"/>
  <c r="D13" i="1"/>
  <c r="E13" i="1"/>
  <c r="F13" i="1"/>
  <c r="G13" i="1"/>
  <c r="H13" i="1"/>
  <c r="I13" i="1"/>
  <c r="J13" i="1"/>
  <c r="K13" i="1"/>
  <c r="L13" i="1"/>
  <c r="M13" i="1"/>
  <c r="N13" i="1"/>
  <c r="O13" i="1"/>
  <c r="P13" i="1"/>
  <c r="Q13" i="1"/>
  <c r="R13" i="1"/>
  <c r="S13" i="1"/>
  <c r="T13" i="1"/>
  <c r="U13" i="1"/>
  <c r="V13" i="1"/>
  <c r="W13" i="1"/>
  <c r="C14" i="1"/>
  <c r="D14" i="1"/>
  <c r="E14" i="1"/>
  <c r="F14" i="1"/>
  <c r="G14" i="1"/>
  <c r="H14" i="1"/>
  <c r="I14" i="1"/>
  <c r="J14" i="1"/>
  <c r="K14" i="1"/>
  <c r="L14" i="1"/>
  <c r="M14" i="1"/>
  <c r="N14" i="1"/>
  <c r="O14" i="1"/>
  <c r="P14" i="1"/>
  <c r="Q14" i="1"/>
  <c r="R14" i="1"/>
  <c r="S14" i="1"/>
  <c r="T14" i="1"/>
  <c r="U14" i="1"/>
  <c r="V14" i="1"/>
  <c r="W14" i="1"/>
  <c r="C15" i="1"/>
  <c r="D15" i="1"/>
  <c r="E15" i="1"/>
  <c r="F15" i="1"/>
  <c r="G15" i="1"/>
  <c r="H15" i="1"/>
  <c r="I15" i="1"/>
  <c r="J15" i="1"/>
  <c r="K15" i="1"/>
  <c r="L15" i="1"/>
  <c r="M15" i="1"/>
  <c r="N15" i="1"/>
  <c r="O15" i="1"/>
  <c r="P15" i="1"/>
  <c r="Q15" i="1"/>
  <c r="R15" i="1"/>
  <c r="S15" i="1"/>
  <c r="T15" i="1"/>
  <c r="U15" i="1"/>
  <c r="V15" i="1"/>
  <c r="W15" i="1"/>
  <c r="C16" i="1"/>
  <c r="D16" i="1"/>
  <c r="E16" i="1"/>
  <c r="F16" i="1"/>
  <c r="G16" i="1"/>
  <c r="H16" i="1"/>
  <c r="I16" i="1"/>
  <c r="J16" i="1"/>
  <c r="K16" i="1"/>
  <c r="L16" i="1"/>
  <c r="M16" i="1"/>
  <c r="N16" i="1"/>
  <c r="O16" i="1"/>
  <c r="P16" i="1"/>
  <c r="Q16" i="1"/>
  <c r="R16" i="1"/>
  <c r="S16" i="1"/>
  <c r="T16" i="1"/>
  <c r="U16" i="1"/>
  <c r="V16" i="1"/>
  <c r="W16" i="1"/>
  <c r="C17" i="1"/>
  <c r="D17" i="1"/>
  <c r="E17" i="1"/>
  <c r="F17" i="1"/>
  <c r="G17" i="1"/>
  <c r="H17" i="1"/>
  <c r="I17" i="1"/>
  <c r="J17" i="1"/>
  <c r="K17" i="1"/>
  <c r="L17" i="1"/>
  <c r="M17" i="1"/>
  <c r="N17" i="1"/>
  <c r="O17" i="1"/>
  <c r="P17" i="1"/>
  <c r="Q17" i="1"/>
  <c r="R17" i="1"/>
  <c r="S17" i="1"/>
  <c r="T17" i="1"/>
  <c r="U17" i="1"/>
  <c r="V17" i="1"/>
  <c r="W17" i="1"/>
  <c r="C18" i="1"/>
  <c r="D18" i="1"/>
  <c r="E18" i="1"/>
  <c r="F18" i="1"/>
  <c r="G18" i="1"/>
  <c r="H18" i="1"/>
  <c r="I18" i="1"/>
  <c r="J18" i="1"/>
  <c r="K18" i="1"/>
  <c r="L18" i="1"/>
  <c r="M18" i="1"/>
  <c r="N18" i="1"/>
  <c r="O18" i="1"/>
  <c r="P18" i="1"/>
  <c r="Q18" i="1"/>
  <c r="R18" i="1"/>
  <c r="S18" i="1"/>
  <c r="T18" i="1"/>
  <c r="U18" i="1"/>
  <c r="V18" i="1"/>
  <c r="W18" i="1"/>
  <c r="C19" i="1"/>
  <c r="D19" i="1"/>
  <c r="E19" i="1"/>
  <c r="F19" i="1"/>
  <c r="G19" i="1"/>
  <c r="H19" i="1"/>
  <c r="I19" i="1"/>
  <c r="J19" i="1"/>
  <c r="K19" i="1"/>
  <c r="L19" i="1"/>
  <c r="M19" i="1"/>
  <c r="N19" i="1"/>
  <c r="O19" i="1"/>
  <c r="P19" i="1"/>
  <c r="Q19" i="1"/>
  <c r="R19" i="1"/>
  <c r="S19" i="1"/>
  <c r="T19" i="1"/>
  <c r="U19" i="1"/>
  <c r="V19" i="1"/>
  <c r="W19" i="1"/>
  <c r="C20" i="1"/>
  <c r="D20" i="1"/>
  <c r="E20" i="1"/>
  <c r="F20" i="1"/>
  <c r="G20" i="1"/>
  <c r="H20" i="1"/>
  <c r="I20" i="1"/>
  <c r="J20" i="1"/>
  <c r="K20" i="1"/>
  <c r="L20" i="1"/>
  <c r="M20" i="1"/>
  <c r="N20" i="1"/>
  <c r="O20" i="1"/>
  <c r="P20" i="1"/>
  <c r="Q20" i="1"/>
  <c r="R20" i="1"/>
  <c r="S20" i="1"/>
  <c r="T20" i="1"/>
  <c r="U20" i="1"/>
  <c r="V20" i="1"/>
  <c r="W20" i="1"/>
  <c r="C21" i="1"/>
  <c r="D21" i="1"/>
  <c r="E21" i="1"/>
  <c r="F21" i="1"/>
  <c r="G21" i="1"/>
  <c r="H21" i="1"/>
  <c r="I21" i="1"/>
  <c r="J21" i="1"/>
  <c r="K21" i="1"/>
  <c r="L21" i="1"/>
  <c r="M21" i="1"/>
  <c r="N21" i="1"/>
  <c r="O21" i="1"/>
  <c r="P21" i="1"/>
  <c r="Q21" i="1"/>
  <c r="R21" i="1"/>
  <c r="S21" i="1"/>
  <c r="T21" i="1"/>
  <c r="U21" i="1"/>
  <c r="V21" i="1"/>
  <c r="W21" i="1"/>
  <c r="D11" i="1"/>
  <c r="E11" i="1"/>
  <c r="F11" i="1"/>
  <c r="G11" i="1"/>
  <c r="H11" i="1"/>
  <c r="I11" i="1"/>
  <c r="J11" i="1"/>
  <c r="K11" i="1"/>
  <c r="L11" i="1"/>
  <c r="M11" i="1"/>
  <c r="N11" i="1"/>
  <c r="O11" i="1"/>
  <c r="P11" i="1"/>
  <c r="Q11" i="1"/>
  <c r="R11" i="1"/>
  <c r="S11" i="1"/>
  <c r="T11" i="1"/>
  <c r="U11" i="1"/>
  <c r="V11" i="1"/>
  <c r="W11" i="1"/>
  <c r="C11" i="1"/>
  <c r="B82" i="11"/>
  <c r="B81" i="11"/>
  <c r="C77" i="11"/>
  <c r="BB77" i="11" s="1"/>
  <c r="BB76" i="11"/>
  <c r="BA76" i="11"/>
  <c r="C76" i="11"/>
  <c r="BB75" i="11"/>
  <c r="BA75" i="11"/>
  <c r="C75" i="11"/>
  <c r="C74" i="11"/>
  <c r="BB74" i="11" s="1"/>
  <c r="C73" i="11"/>
  <c r="BB73" i="11" s="1"/>
  <c r="BB72" i="11"/>
  <c r="BA72" i="11"/>
  <c r="C72" i="11"/>
  <c r="BB71" i="11"/>
  <c r="BA71" i="11"/>
  <c r="C71" i="11"/>
  <c r="C70" i="11"/>
  <c r="BA70" i="11" s="1"/>
  <c r="B66" i="11"/>
  <c r="BF58" i="11"/>
  <c r="BE58" i="11"/>
  <c r="BD58" i="11"/>
  <c r="BC58" i="11"/>
  <c r="BB58" i="11"/>
  <c r="BA58" i="11"/>
  <c r="H58" i="11"/>
  <c r="BF57" i="11"/>
  <c r="BE57" i="11"/>
  <c r="BD57" i="11"/>
  <c r="BC57" i="11"/>
  <c r="H57" i="11" s="1"/>
  <c r="BB57" i="11"/>
  <c r="BA57" i="11"/>
  <c r="BF53" i="11"/>
  <c r="BB53" i="11"/>
  <c r="B53" i="11"/>
  <c r="BE53" i="11" s="1"/>
  <c r="BF52" i="11"/>
  <c r="BB52" i="11"/>
  <c r="B52" i="11"/>
  <c r="BE52" i="11" s="1"/>
  <c r="W51" i="11"/>
  <c r="V51" i="11"/>
  <c r="U51" i="11"/>
  <c r="T51" i="11"/>
  <c r="S51" i="11"/>
  <c r="R51" i="11"/>
  <c r="Q51" i="11"/>
  <c r="P51" i="11"/>
  <c r="O51" i="11"/>
  <c r="N51" i="11"/>
  <c r="M51" i="11"/>
  <c r="L51" i="11"/>
  <c r="K51" i="11"/>
  <c r="J51" i="11"/>
  <c r="I51" i="11"/>
  <c r="H51" i="11"/>
  <c r="G51" i="11"/>
  <c r="F51" i="11"/>
  <c r="E51" i="11"/>
  <c r="D51" i="11"/>
  <c r="C51" i="11"/>
  <c r="B51" i="11"/>
  <c r="BE51" i="11" s="1"/>
  <c r="B50" i="11"/>
  <c r="BF50" i="11" s="1"/>
  <c r="B49" i="11"/>
  <c r="BF49" i="11" s="1"/>
  <c r="W48" i="11"/>
  <c r="V48" i="11"/>
  <c r="U48" i="11"/>
  <c r="T48" i="11"/>
  <c r="S48" i="11"/>
  <c r="R48" i="11"/>
  <c r="Q48" i="11"/>
  <c r="P48" i="11"/>
  <c r="O48" i="11"/>
  <c r="N48" i="11"/>
  <c r="M48" i="11"/>
  <c r="L48" i="11"/>
  <c r="K48" i="11"/>
  <c r="J48" i="11"/>
  <c r="I48" i="11"/>
  <c r="H48" i="11"/>
  <c r="G48" i="11"/>
  <c r="F48" i="11"/>
  <c r="E48" i="11"/>
  <c r="D48" i="11"/>
  <c r="C48" i="11"/>
  <c r="B48" i="11"/>
  <c r="BE48" i="11" s="1"/>
  <c r="B44" i="11"/>
  <c r="B43" i="11"/>
  <c r="BF39" i="11"/>
  <c r="BE39" i="11"/>
  <c r="BD39" i="11"/>
  <c r="BB39" i="11"/>
  <c r="BA39" i="11"/>
  <c r="B39" i="11"/>
  <c r="BC39" i="11" s="1"/>
  <c r="BF38" i="11"/>
  <c r="BE38" i="11"/>
  <c r="BD38" i="11"/>
  <c r="BB38" i="11"/>
  <c r="BA38" i="11"/>
  <c r="B38" i="11"/>
  <c r="BC38" i="11" s="1"/>
  <c r="BF37" i="11"/>
  <c r="BE37" i="11"/>
  <c r="BD37" i="11"/>
  <c r="BB37" i="11"/>
  <c r="BA37" i="11"/>
  <c r="B37" i="11"/>
  <c r="BC37" i="11" s="1"/>
  <c r="BF36" i="11"/>
  <c r="BE36" i="11"/>
  <c r="BD36" i="11"/>
  <c r="BB36" i="11"/>
  <c r="BA36" i="11"/>
  <c r="B36" i="11"/>
  <c r="BC36" i="11" s="1"/>
  <c r="BF35" i="11"/>
  <c r="BE35" i="11"/>
  <c r="BD35" i="11"/>
  <c r="BB35" i="11"/>
  <c r="BA35" i="11"/>
  <c r="B35" i="11"/>
  <c r="BC35" i="11" s="1"/>
  <c r="BF34" i="11"/>
  <c r="BE34" i="11"/>
  <c r="BD34" i="11"/>
  <c r="BB34" i="11"/>
  <c r="BA34" i="11"/>
  <c r="B34" i="11"/>
  <c r="BC34" i="11" s="1"/>
  <c r="BF33" i="11"/>
  <c r="BE33" i="11"/>
  <c r="BD33" i="11"/>
  <c r="BB33" i="11"/>
  <c r="BA33" i="11"/>
  <c r="B33" i="11"/>
  <c r="BC33" i="11" s="1"/>
  <c r="BF32" i="11"/>
  <c r="BE32" i="11"/>
  <c r="BD32" i="11"/>
  <c r="BB32" i="11"/>
  <c r="BA32" i="11"/>
  <c r="B32" i="11"/>
  <c r="BC32" i="11" s="1"/>
  <c r="BF31" i="11"/>
  <c r="BE31" i="11"/>
  <c r="BD31" i="11"/>
  <c r="BB31" i="11"/>
  <c r="BA31" i="11"/>
  <c r="B31" i="11"/>
  <c r="BC31" i="11" s="1"/>
  <c r="BF30" i="11"/>
  <c r="BE30" i="11"/>
  <c r="BD30" i="11"/>
  <c r="BB30" i="11"/>
  <c r="BA30" i="11"/>
  <c r="B30" i="11"/>
  <c r="BC30" i="11" s="1"/>
  <c r="BF29" i="11"/>
  <c r="BE29" i="11"/>
  <c r="BD29" i="11"/>
  <c r="BB29" i="11"/>
  <c r="BA29" i="11"/>
  <c r="B29" i="11"/>
  <c r="BC29" i="11" s="1"/>
  <c r="BF28" i="11"/>
  <c r="BE28" i="11"/>
  <c r="BD28" i="11"/>
  <c r="BB28" i="11"/>
  <c r="BA28" i="11"/>
  <c r="B28" i="11"/>
  <c r="BC28" i="11" s="1"/>
  <c r="BF27" i="11"/>
  <c r="BE27" i="11"/>
  <c r="BD27" i="11"/>
  <c r="BB27" i="11"/>
  <c r="BA27" i="11"/>
  <c r="B27" i="11"/>
  <c r="BC27" i="11" s="1"/>
  <c r="BF26" i="11"/>
  <c r="BE26" i="11"/>
  <c r="BD26" i="11"/>
  <c r="BB26" i="11"/>
  <c r="BA26" i="11"/>
  <c r="B26" i="11"/>
  <c r="BC26" i="11" s="1"/>
  <c r="BF22" i="11"/>
  <c r="BE22" i="11"/>
  <c r="BD22" i="11"/>
  <c r="BB22" i="11"/>
  <c r="BA22" i="11"/>
  <c r="B22" i="11"/>
  <c r="BC22" i="11" s="1"/>
  <c r="BF21" i="11"/>
  <c r="BE21" i="11"/>
  <c r="BD21" i="11"/>
  <c r="BB21" i="11"/>
  <c r="BA21" i="11"/>
  <c r="B21" i="11"/>
  <c r="BC21" i="11" s="1"/>
  <c r="BF20" i="11"/>
  <c r="BE20" i="11"/>
  <c r="BD20" i="11"/>
  <c r="BB20" i="11"/>
  <c r="BA20" i="11"/>
  <c r="B20" i="11"/>
  <c r="BC20" i="11" s="1"/>
  <c r="BF19" i="11"/>
  <c r="BE19" i="11"/>
  <c r="BD19" i="11"/>
  <c r="BB19" i="11"/>
  <c r="BA19" i="11"/>
  <c r="B19" i="11"/>
  <c r="BC19" i="11" s="1"/>
  <c r="BF18" i="11"/>
  <c r="BE18" i="11"/>
  <c r="BD18" i="11"/>
  <c r="BB18" i="11"/>
  <c r="BA18" i="11"/>
  <c r="B18" i="11"/>
  <c r="BC18" i="11" s="1"/>
  <c r="BF17" i="11"/>
  <c r="BE17" i="11"/>
  <c r="BD17" i="11"/>
  <c r="BB17" i="11"/>
  <c r="BA17" i="11"/>
  <c r="B17" i="11"/>
  <c r="BC17" i="11" s="1"/>
  <c r="BF16" i="11"/>
  <c r="BE16" i="11"/>
  <c r="BD16" i="11"/>
  <c r="BB16" i="11"/>
  <c r="BA16" i="11"/>
  <c r="B16" i="11"/>
  <c r="BC16" i="11" s="1"/>
  <c r="BF15" i="11"/>
  <c r="BE15" i="11"/>
  <c r="BD15" i="11"/>
  <c r="BB15" i="11"/>
  <c r="BA15" i="11"/>
  <c r="B15" i="11"/>
  <c r="BC15" i="11" s="1"/>
  <c r="BF14" i="11"/>
  <c r="BE14" i="11"/>
  <c r="BD14" i="11"/>
  <c r="BB14" i="11"/>
  <c r="BA14" i="11"/>
  <c r="B14" i="11"/>
  <c r="BC14" i="11" s="1"/>
  <c r="BF13" i="11"/>
  <c r="BE13" i="11"/>
  <c r="BD13" i="11"/>
  <c r="BB13" i="11"/>
  <c r="BA13" i="11"/>
  <c r="B13" i="11"/>
  <c r="BC13" i="11" s="1"/>
  <c r="BF12" i="11"/>
  <c r="BE12" i="11"/>
  <c r="BD12" i="11"/>
  <c r="BB12" i="11"/>
  <c r="BA12" i="11"/>
  <c r="B12" i="11"/>
  <c r="BC12" i="11" s="1"/>
  <c r="BF11" i="11"/>
  <c r="BE11" i="11"/>
  <c r="BD11" i="11"/>
  <c r="BB11" i="11"/>
  <c r="BA11" i="11"/>
  <c r="B11" i="11"/>
  <c r="BC11" i="11" s="1"/>
  <c r="W10" i="11"/>
  <c r="V10" i="11"/>
  <c r="U10" i="11"/>
  <c r="T10" i="11"/>
  <c r="S10" i="11"/>
  <c r="R10" i="11"/>
  <c r="Q10" i="11"/>
  <c r="P10" i="11"/>
  <c r="O10" i="11"/>
  <c r="N10" i="11"/>
  <c r="M10" i="11"/>
  <c r="L10" i="11"/>
  <c r="K10" i="11"/>
  <c r="J10" i="11"/>
  <c r="I10" i="11"/>
  <c r="H10" i="11"/>
  <c r="G10" i="11"/>
  <c r="F10" i="11"/>
  <c r="E10" i="11"/>
  <c r="B10" i="11" s="1"/>
  <c r="D10" i="11"/>
  <c r="C10" i="11"/>
  <c r="A5" i="11"/>
  <c r="A4" i="11"/>
  <c r="A3" i="11"/>
  <c r="A2" i="11"/>
  <c r="B82" i="4"/>
  <c r="B81" i="4"/>
  <c r="C77" i="4"/>
  <c r="BB77" i="4" s="1"/>
  <c r="BB76" i="4"/>
  <c r="C76" i="4"/>
  <c r="BA76" i="4" s="1"/>
  <c r="BB75" i="4"/>
  <c r="BA75" i="4"/>
  <c r="C75" i="4"/>
  <c r="C74" i="4"/>
  <c r="BB74" i="4" s="1"/>
  <c r="C73" i="4"/>
  <c r="BB73" i="4" s="1"/>
  <c r="BB72" i="4"/>
  <c r="C72" i="4"/>
  <c r="BA72" i="4" s="1"/>
  <c r="BB71" i="4"/>
  <c r="BA71" i="4"/>
  <c r="C71" i="4"/>
  <c r="C70" i="4"/>
  <c r="BA70" i="4" s="1"/>
  <c r="B66" i="4"/>
  <c r="BF58" i="4"/>
  <c r="BE58" i="4"/>
  <c r="BD58" i="4"/>
  <c r="BC58" i="4"/>
  <c r="BB58" i="4"/>
  <c r="BA58" i="4"/>
  <c r="H58" i="4"/>
  <c r="BF57" i="4"/>
  <c r="BE57" i="4"/>
  <c r="BD57" i="4"/>
  <c r="BC57" i="4"/>
  <c r="H57" i="4" s="1"/>
  <c r="BB57" i="4"/>
  <c r="BA57" i="4"/>
  <c r="BF53" i="4"/>
  <c r="BB53" i="4"/>
  <c r="B53" i="4"/>
  <c r="BE53" i="4" s="1"/>
  <c r="BF52" i="4"/>
  <c r="BB52" i="4"/>
  <c r="B52" i="4"/>
  <c r="BE52" i="4" s="1"/>
  <c r="W51" i="4"/>
  <c r="V51" i="4"/>
  <c r="U51" i="4"/>
  <c r="T51" i="4"/>
  <c r="S51" i="4"/>
  <c r="R51" i="4"/>
  <c r="Q51" i="4"/>
  <c r="P51" i="4"/>
  <c r="O51" i="4"/>
  <c r="N51" i="4"/>
  <c r="M51" i="4"/>
  <c r="L51" i="4"/>
  <c r="K51" i="4"/>
  <c r="J51" i="4"/>
  <c r="I51" i="4"/>
  <c r="H51" i="4"/>
  <c r="G51" i="4"/>
  <c r="F51" i="4"/>
  <c r="E51" i="4"/>
  <c r="D51" i="4"/>
  <c r="C51" i="4"/>
  <c r="B51" i="4"/>
  <c r="BE51" i="4" s="1"/>
  <c r="B50" i="4"/>
  <c r="BF50" i="4" s="1"/>
  <c r="B49" i="4"/>
  <c r="BF49" i="4" s="1"/>
  <c r="W48" i="4"/>
  <c r="V48" i="4"/>
  <c r="U48" i="4"/>
  <c r="T48" i="4"/>
  <c r="S48" i="4"/>
  <c r="R48" i="4"/>
  <c r="Q48" i="4"/>
  <c r="P48" i="4"/>
  <c r="O48" i="4"/>
  <c r="N48" i="4"/>
  <c r="M48" i="4"/>
  <c r="L48" i="4"/>
  <c r="K48" i="4"/>
  <c r="J48" i="4"/>
  <c r="I48" i="4"/>
  <c r="H48" i="4"/>
  <c r="G48" i="4"/>
  <c r="F48" i="4"/>
  <c r="E48" i="4"/>
  <c r="D48" i="4"/>
  <c r="C48" i="4"/>
  <c r="B48" i="4"/>
  <c r="BE48" i="4" s="1"/>
  <c r="B44" i="4"/>
  <c r="B43" i="4"/>
  <c r="BF39" i="4"/>
  <c r="BE39" i="4"/>
  <c r="BB39" i="4"/>
  <c r="BA39" i="4"/>
  <c r="B39" i="4"/>
  <c r="BD39" i="4" s="1"/>
  <c r="BF38" i="4"/>
  <c r="BE38" i="4"/>
  <c r="BB38" i="4"/>
  <c r="BA38" i="4"/>
  <c r="B38" i="4"/>
  <c r="BD38" i="4" s="1"/>
  <c r="BF37" i="4"/>
  <c r="BE37" i="4"/>
  <c r="BB37" i="4"/>
  <c r="BA37" i="4"/>
  <c r="B37" i="4"/>
  <c r="BD37" i="4" s="1"/>
  <c r="BF36" i="4"/>
  <c r="BE36" i="4"/>
  <c r="BB36" i="4"/>
  <c r="BA36" i="4"/>
  <c r="B36" i="4"/>
  <c r="BD36" i="4" s="1"/>
  <c r="BF35" i="4"/>
  <c r="BE35" i="4"/>
  <c r="BB35" i="4"/>
  <c r="BA35" i="4"/>
  <c r="B35" i="4"/>
  <c r="BD35" i="4" s="1"/>
  <c r="BF34" i="4"/>
  <c r="BE34" i="4"/>
  <c r="BB34" i="4"/>
  <c r="BA34" i="4"/>
  <c r="B34" i="4"/>
  <c r="BD34" i="4" s="1"/>
  <c r="BF33" i="4"/>
  <c r="BE33" i="4"/>
  <c r="BB33" i="4"/>
  <c r="BA33" i="4"/>
  <c r="B33" i="4"/>
  <c r="BD33" i="4" s="1"/>
  <c r="BF32" i="4"/>
  <c r="BE32" i="4"/>
  <c r="BB32" i="4"/>
  <c r="BA32" i="4"/>
  <c r="B32" i="4"/>
  <c r="BD32" i="4" s="1"/>
  <c r="BF31" i="4"/>
  <c r="BE31" i="4"/>
  <c r="BB31" i="4"/>
  <c r="BA31" i="4"/>
  <c r="B31" i="4"/>
  <c r="BD31" i="4" s="1"/>
  <c r="BF30" i="4"/>
  <c r="BE30" i="4"/>
  <c r="BB30" i="4"/>
  <c r="BA30" i="4"/>
  <c r="B30" i="4"/>
  <c r="BD30" i="4" s="1"/>
  <c r="BF29" i="4"/>
  <c r="BE29" i="4"/>
  <c r="BB29" i="4"/>
  <c r="BA29" i="4"/>
  <c r="B29" i="4"/>
  <c r="BD29" i="4" s="1"/>
  <c r="BF28" i="4"/>
  <c r="BE28" i="4"/>
  <c r="BB28" i="4"/>
  <c r="BA28" i="4"/>
  <c r="B28" i="4"/>
  <c r="BD28" i="4" s="1"/>
  <c r="BF27" i="4"/>
  <c r="BE27" i="4"/>
  <c r="BB27" i="4"/>
  <c r="BA27" i="4"/>
  <c r="B27" i="4"/>
  <c r="BD27" i="4" s="1"/>
  <c r="BF26" i="4"/>
  <c r="BE26" i="4"/>
  <c r="BB26" i="4"/>
  <c r="BA26" i="4"/>
  <c r="B26" i="4"/>
  <c r="BD26" i="4" s="1"/>
  <c r="BF22" i="4"/>
  <c r="BE22" i="4"/>
  <c r="BB22" i="4"/>
  <c r="BA22" i="4"/>
  <c r="B22" i="4"/>
  <c r="BD22" i="4" s="1"/>
  <c r="BF21" i="4"/>
  <c r="BE21" i="4"/>
  <c r="BB21" i="4"/>
  <c r="BA21" i="4"/>
  <c r="B21" i="4"/>
  <c r="BD21" i="4" s="1"/>
  <c r="BF20" i="4"/>
  <c r="BE20" i="4"/>
  <c r="BB20" i="4"/>
  <c r="BA20" i="4"/>
  <c r="B20" i="4"/>
  <c r="BD20" i="4" s="1"/>
  <c r="BF19" i="4"/>
  <c r="BE19" i="4"/>
  <c r="BB19" i="4"/>
  <c r="BA19" i="4"/>
  <c r="B19" i="4"/>
  <c r="BD19" i="4" s="1"/>
  <c r="BF18" i="4"/>
  <c r="BE18" i="4"/>
  <c r="BB18" i="4"/>
  <c r="BA18" i="4"/>
  <c r="B18" i="4"/>
  <c r="BD18" i="4" s="1"/>
  <c r="BF17" i="4"/>
  <c r="BE17" i="4"/>
  <c r="BB17" i="4"/>
  <c r="BA17" i="4"/>
  <c r="B17" i="4"/>
  <c r="BD17" i="4" s="1"/>
  <c r="BF16" i="4"/>
  <c r="BE16" i="4"/>
  <c r="BB16" i="4"/>
  <c r="BA16" i="4"/>
  <c r="B16" i="4"/>
  <c r="BD16" i="4" s="1"/>
  <c r="BF15" i="4"/>
  <c r="BE15" i="4"/>
  <c r="BB15" i="4"/>
  <c r="BA15" i="4"/>
  <c r="B15" i="4"/>
  <c r="BD15" i="4" s="1"/>
  <c r="BF14" i="4"/>
  <c r="BE14" i="4"/>
  <c r="BB14" i="4"/>
  <c r="BA14" i="4"/>
  <c r="B14" i="4"/>
  <c r="BD14" i="4" s="1"/>
  <c r="BF13" i="4"/>
  <c r="BE13" i="4"/>
  <c r="BB13" i="4"/>
  <c r="BA13" i="4"/>
  <c r="B13" i="4"/>
  <c r="BD13" i="4" s="1"/>
  <c r="BF12" i="4"/>
  <c r="BE12" i="4"/>
  <c r="BB12" i="4"/>
  <c r="BA12" i="4"/>
  <c r="B12" i="4"/>
  <c r="BD12" i="4" s="1"/>
  <c r="BF11" i="4"/>
  <c r="BE11" i="4"/>
  <c r="BB11" i="4"/>
  <c r="BA11" i="4"/>
  <c r="B11" i="4"/>
  <c r="BD11" i="4" s="1"/>
  <c r="W10" i="4"/>
  <c r="V10" i="4"/>
  <c r="U10" i="4"/>
  <c r="T10" i="4"/>
  <c r="S10" i="4"/>
  <c r="R10" i="4"/>
  <c r="Q10" i="4"/>
  <c r="P10" i="4"/>
  <c r="O10" i="4"/>
  <c r="N10" i="4"/>
  <c r="M10" i="4"/>
  <c r="L10" i="4"/>
  <c r="K10" i="4"/>
  <c r="J10" i="4"/>
  <c r="I10" i="4"/>
  <c r="H10" i="4"/>
  <c r="G10" i="4"/>
  <c r="F10" i="4"/>
  <c r="E10" i="4"/>
  <c r="B10" i="4" s="1"/>
  <c r="D10" i="4"/>
  <c r="C10" i="4"/>
  <c r="A5" i="4"/>
  <c r="A4" i="4"/>
  <c r="A3" i="4"/>
  <c r="A2" i="4"/>
  <c r="B82" i="8"/>
  <c r="B81" i="8"/>
  <c r="C77" i="8"/>
  <c r="BB77" i="8" s="1"/>
  <c r="BB76" i="8"/>
  <c r="C76" i="8"/>
  <c r="BA76" i="8" s="1"/>
  <c r="BB75" i="8"/>
  <c r="BA75" i="8"/>
  <c r="C75" i="8"/>
  <c r="C74" i="8"/>
  <c r="BB74" i="8" s="1"/>
  <c r="C73" i="8"/>
  <c r="BB73" i="8" s="1"/>
  <c r="BB72" i="8"/>
  <c r="C72" i="8"/>
  <c r="BA72" i="8" s="1"/>
  <c r="BB71" i="8"/>
  <c r="BA71" i="8"/>
  <c r="C71" i="8"/>
  <c r="C70" i="8"/>
  <c r="BA70" i="8" s="1"/>
  <c r="B66" i="8"/>
  <c r="BF58" i="8"/>
  <c r="BE58" i="8"/>
  <c r="BD58" i="8"/>
  <c r="BC58" i="8"/>
  <c r="BB58" i="8"/>
  <c r="BA58" i="8"/>
  <c r="H58" i="8"/>
  <c r="BF57" i="8"/>
  <c r="BE57" i="8"/>
  <c r="BD57" i="8"/>
  <c r="BC57" i="8"/>
  <c r="H57" i="8" s="1"/>
  <c r="BB57" i="8"/>
  <c r="BA57" i="8"/>
  <c r="BF53" i="8"/>
  <c r="BB53" i="8"/>
  <c r="B53" i="8"/>
  <c r="BE53" i="8" s="1"/>
  <c r="BF52" i="8"/>
  <c r="BB52" i="8"/>
  <c r="B52" i="8"/>
  <c r="BE52" i="8" s="1"/>
  <c r="W51" i="8"/>
  <c r="V51" i="8"/>
  <c r="U51" i="8"/>
  <c r="T51" i="8"/>
  <c r="S51" i="8"/>
  <c r="R51" i="8"/>
  <c r="Q51" i="8"/>
  <c r="P51" i="8"/>
  <c r="O51" i="8"/>
  <c r="N51" i="8"/>
  <c r="M51" i="8"/>
  <c r="L51" i="8"/>
  <c r="K51" i="8"/>
  <c r="J51" i="8"/>
  <c r="I51" i="8"/>
  <c r="H51" i="8"/>
  <c r="G51" i="8"/>
  <c r="F51" i="8"/>
  <c r="E51" i="8"/>
  <c r="D51" i="8"/>
  <c r="C51" i="8"/>
  <c r="B51" i="8"/>
  <c r="BE51" i="8" s="1"/>
  <c r="B50" i="8"/>
  <c r="BF50" i="8" s="1"/>
  <c r="B49" i="8"/>
  <c r="BF49" i="8" s="1"/>
  <c r="W48" i="8"/>
  <c r="V48" i="8"/>
  <c r="U48" i="8"/>
  <c r="T48" i="8"/>
  <c r="S48" i="8"/>
  <c r="R48" i="8"/>
  <c r="Q48" i="8"/>
  <c r="P48" i="8"/>
  <c r="O48" i="8"/>
  <c r="N48" i="8"/>
  <c r="M48" i="8"/>
  <c r="L48" i="8"/>
  <c r="K48" i="8"/>
  <c r="J48" i="8"/>
  <c r="I48" i="8"/>
  <c r="H48" i="8"/>
  <c r="G48" i="8"/>
  <c r="F48" i="8"/>
  <c r="E48" i="8"/>
  <c r="D48" i="8"/>
  <c r="C48" i="8"/>
  <c r="B48" i="8"/>
  <c r="BE48" i="8" s="1"/>
  <c r="B44" i="8"/>
  <c r="B43" i="8"/>
  <c r="BF39" i="8"/>
  <c r="BE39" i="8"/>
  <c r="BB39" i="8"/>
  <c r="BA39" i="8"/>
  <c r="B39" i="8"/>
  <c r="BD39" i="8" s="1"/>
  <c r="BF38" i="8"/>
  <c r="BE38" i="8"/>
  <c r="BB38" i="8"/>
  <c r="BA38" i="8"/>
  <c r="B38" i="8"/>
  <c r="BD38" i="8" s="1"/>
  <c r="BF37" i="8"/>
  <c r="BE37" i="8"/>
  <c r="BB37" i="8"/>
  <c r="BA37" i="8"/>
  <c r="B37" i="8"/>
  <c r="BD37" i="8" s="1"/>
  <c r="BF36" i="8"/>
  <c r="BE36" i="8"/>
  <c r="BB36" i="8"/>
  <c r="BA36" i="8"/>
  <c r="B36" i="8"/>
  <c r="BD36" i="8" s="1"/>
  <c r="BF35" i="8"/>
  <c r="BE35" i="8"/>
  <c r="BB35" i="8"/>
  <c r="BA35" i="8"/>
  <c r="B35" i="8"/>
  <c r="BD35" i="8" s="1"/>
  <c r="BF34" i="8"/>
  <c r="BE34" i="8"/>
  <c r="BB34" i="8"/>
  <c r="BA34" i="8"/>
  <c r="B34" i="8"/>
  <c r="BD34" i="8" s="1"/>
  <c r="BF33" i="8"/>
  <c r="BE33" i="8"/>
  <c r="BB33" i="8"/>
  <c r="BA33" i="8"/>
  <c r="B33" i="8"/>
  <c r="BD33" i="8" s="1"/>
  <c r="BF32" i="8"/>
  <c r="BE32" i="8"/>
  <c r="BB32" i="8"/>
  <c r="BA32" i="8"/>
  <c r="B32" i="8"/>
  <c r="BD32" i="8" s="1"/>
  <c r="BF31" i="8"/>
  <c r="BE31" i="8"/>
  <c r="BB31" i="8"/>
  <c r="BA31" i="8"/>
  <c r="B31" i="8"/>
  <c r="BD31" i="8" s="1"/>
  <c r="BF30" i="8"/>
  <c r="BE30" i="8"/>
  <c r="BB30" i="8"/>
  <c r="BA30" i="8"/>
  <c r="B30" i="8"/>
  <c r="BD30" i="8" s="1"/>
  <c r="BF29" i="8"/>
  <c r="BE29" i="8"/>
  <c r="BB29" i="8"/>
  <c r="BA29" i="8"/>
  <c r="B29" i="8"/>
  <c r="BD29" i="8" s="1"/>
  <c r="BF28" i="8"/>
  <c r="BE28" i="8"/>
  <c r="BB28" i="8"/>
  <c r="BA28" i="8"/>
  <c r="B28" i="8"/>
  <c r="BD28" i="8" s="1"/>
  <c r="BF27" i="8"/>
  <c r="BE27" i="8"/>
  <c r="BB27" i="8"/>
  <c r="BA27" i="8"/>
  <c r="B27" i="8"/>
  <c r="BD27" i="8" s="1"/>
  <c r="BF26" i="8"/>
  <c r="BE26" i="8"/>
  <c r="BB26" i="8"/>
  <c r="BA26" i="8"/>
  <c r="B26" i="8"/>
  <c r="BD26" i="8" s="1"/>
  <c r="BF22" i="8"/>
  <c r="BE22" i="8"/>
  <c r="BB22" i="8"/>
  <c r="BA22" i="8"/>
  <c r="B22" i="8"/>
  <c r="BD22" i="8" s="1"/>
  <c r="BF21" i="8"/>
  <c r="BE21" i="8"/>
  <c r="BB21" i="8"/>
  <c r="BA21" i="8"/>
  <c r="B21" i="8"/>
  <c r="BD21" i="8" s="1"/>
  <c r="BF20" i="8"/>
  <c r="BE20" i="8"/>
  <c r="BB20" i="8"/>
  <c r="BA20" i="8"/>
  <c r="B20" i="8"/>
  <c r="BD20" i="8" s="1"/>
  <c r="BF19" i="8"/>
  <c r="BE19" i="8"/>
  <c r="BB19" i="8"/>
  <c r="BA19" i="8"/>
  <c r="B19" i="8"/>
  <c r="BD19" i="8" s="1"/>
  <c r="BF18" i="8"/>
  <c r="BE18" i="8"/>
  <c r="BB18" i="8"/>
  <c r="BA18" i="8"/>
  <c r="B18" i="8"/>
  <c r="BD18" i="8" s="1"/>
  <c r="BF17" i="8"/>
  <c r="BE17" i="8"/>
  <c r="BB17" i="8"/>
  <c r="BA17" i="8"/>
  <c r="B17" i="8"/>
  <c r="BD17" i="8" s="1"/>
  <c r="BF16" i="8"/>
  <c r="BE16" i="8"/>
  <c r="BB16" i="8"/>
  <c r="BA16" i="8"/>
  <c r="B16" i="8"/>
  <c r="BD16" i="8" s="1"/>
  <c r="BF15" i="8"/>
  <c r="BE15" i="8"/>
  <c r="BB15" i="8"/>
  <c r="BA15" i="8"/>
  <c r="B15" i="8"/>
  <c r="BD15" i="8" s="1"/>
  <c r="BF14" i="8"/>
  <c r="BE14" i="8"/>
  <c r="BB14" i="8"/>
  <c r="BA14" i="8"/>
  <c r="B14" i="8"/>
  <c r="BD14" i="8" s="1"/>
  <c r="BF13" i="8"/>
  <c r="BE13" i="8"/>
  <c r="BB13" i="8"/>
  <c r="BA13" i="8"/>
  <c r="B13" i="8"/>
  <c r="BD13" i="8" s="1"/>
  <c r="BF12" i="8"/>
  <c r="BE12" i="8"/>
  <c r="BB12" i="8"/>
  <c r="BA12" i="8"/>
  <c r="B12" i="8"/>
  <c r="BD12" i="8" s="1"/>
  <c r="BF11" i="8"/>
  <c r="BE11" i="8"/>
  <c r="BB11" i="8"/>
  <c r="BA11" i="8"/>
  <c r="B11" i="8"/>
  <c r="BD11" i="8" s="1"/>
  <c r="W10" i="8"/>
  <c r="V10" i="8"/>
  <c r="U10" i="8"/>
  <c r="T10" i="8"/>
  <c r="S10" i="8"/>
  <c r="R10" i="8"/>
  <c r="Q10" i="8"/>
  <c r="P10" i="8"/>
  <c r="O10" i="8"/>
  <c r="N10" i="8"/>
  <c r="M10" i="8"/>
  <c r="L10" i="8"/>
  <c r="K10" i="8"/>
  <c r="J10" i="8"/>
  <c r="I10" i="8"/>
  <c r="H10" i="8"/>
  <c r="G10" i="8"/>
  <c r="F10" i="8"/>
  <c r="E10" i="8"/>
  <c r="B10" i="8" s="1"/>
  <c r="D10" i="8"/>
  <c r="C10" i="8"/>
  <c r="A5" i="8"/>
  <c r="A4" i="8"/>
  <c r="A3" i="8"/>
  <c r="A2" i="8"/>
  <c r="B82" i="9"/>
  <c r="B81" i="9"/>
  <c r="C77" i="9"/>
  <c r="BB77" i="9" s="1"/>
  <c r="BB76" i="9"/>
  <c r="BA76" i="9"/>
  <c r="C76" i="9"/>
  <c r="BB75" i="9"/>
  <c r="BA75" i="9"/>
  <c r="C75" i="9"/>
  <c r="C74" i="9"/>
  <c r="BB74" i="9" s="1"/>
  <c r="C73" i="9"/>
  <c r="BB73" i="9" s="1"/>
  <c r="BB72" i="9"/>
  <c r="BA72" i="9"/>
  <c r="C72" i="9"/>
  <c r="BB71" i="9"/>
  <c r="BA71" i="9"/>
  <c r="C71" i="9"/>
  <c r="C70" i="9"/>
  <c r="BA70" i="9" s="1"/>
  <c r="B66" i="9"/>
  <c r="BF58" i="9"/>
  <c r="BE58" i="9"/>
  <c r="BD58" i="9"/>
  <c r="BC58" i="9"/>
  <c r="BB58" i="9"/>
  <c r="BA58" i="9"/>
  <c r="H58" i="9"/>
  <c r="BF57" i="9"/>
  <c r="BE57" i="9"/>
  <c r="BD57" i="9"/>
  <c r="BC57" i="9"/>
  <c r="H57" i="9" s="1"/>
  <c r="BB57" i="9"/>
  <c r="BA57" i="9"/>
  <c r="BF53" i="9"/>
  <c r="BB53" i="9"/>
  <c r="B53" i="9"/>
  <c r="BE53" i="9" s="1"/>
  <c r="BF52" i="9"/>
  <c r="BB52" i="9"/>
  <c r="B52" i="9"/>
  <c r="BE52" i="9" s="1"/>
  <c r="W51" i="9"/>
  <c r="V51" i="9"/>
  <c r="U51" i="9"/>
  <c r="T51" i="9"/>
  <c r="S51" i="9"/>
  <c r="R51" i="9"/>
  <c r="Q51" i="9"/>
  <c r="P51" i="9"/>
  <c r="O51" i="9"/>
  <c r="N51" i="9"/>
  <c r="M51" i="9"/>
  <c r="L51" i="9"/>
  <c r="K51" i="9"/>
  <c r="J51" i="9"/>
  <c r="I51" i="9"/>
  <c r="H51" i="9"/>
  <c r="G51" i="9"/>
  <c r="F51" i="9"/>
  <c r="E51" i="9"/>
  <c r="D51" i="9"/>
  <c r="C51" i="9"/>
  <c r="B51" i="9"/>
  <c r="BE51" i="9" s="1"/>
  <c r="B50" i="9"/>
  <c r="BF50" i="9" s="1"/>
  <c r="B49" i="9"/>
  <c r="BF49" i="9" s="1"/>
  <c r="W48" i="9"/>
  <c r="V48" i="9"/>
  <c r="U48" i="9"/>
  <c r="T48" i="9"/>
  <c r="S48" i="9"/>
  <c r="R48" i="9"/>
  <c r="Q48" i="9"/>
  <c r="P48" i="9"/>
  <c r="O48" i="9"/>
  <c r="N48" i="9"/>
  <c r="M48" i="9"/>
  <c r="L48" i="9"/>
  <c r="K48" i="9"/>
  <c r="J48" i="9"/>
  <c r="I48" i="9"/>
  <c r="H48" i="9"/>
  <c r="G48" i="9"/>
  <c r="F48" i="9"/>
  <c r="E48" i="9"/>
  <c r="D48" i="9"/>
  <c r="C48" i="9"/>
  <c r="B48" i="9"/>
  <c r="BE48" i="9" s="1"/>
  <c r="B44" i="9"/>
  <c r="B43" i="9"/>
  <c r="BF39" i="9"/>
  <c r="BE39" i="9"/>
  <c r="BD39" i="9"/>
  <c r="BB39" i="9"/>
  <c r="BA39" i="9"/>
  <c r="B39" i="9"/>
  <c r="BC39" i="9" s="1"/>
  <c r="BF38" i="9"/>
  <c r="BE38" i="9"/>
  <c r="BD38" i="9"/>
  <c r="BB38" i="9"/>
  <c r="BA38" i="9"/>
  <c r="B38" i="9"/>
  <c r="BC38" i="9" s="1"/>
  <c r="BF37" i="9"/>
  <c r="BE37" i="9"/>
  <c r="BD37" i="9"/>
  <c r="BB37" i="9"/>
  <c r="BA37" i="9"/>
  <c r="B37" i="9"/>
  <c r="BC37" i="9" s="1"/>
  <c r="BF36" i="9"/>
  <c r="BE36" i="9"/>
  <c r="BD36" i="9"/>
  <c r="BB36" i="9"/>
  <c r="BA36" i="9"/>
  <c r="B36" i="9"/>
  <c r="BC36" i="9" s="1"/>
  <c r="BF35" i="9"/>
  <c r="BE35" i="9"/>
  <c r="BD35" i="9"/>
  <c r="BB35" i="9"/>
  <c r="BA35" i="9"/>
  <c r="B35" i="9"/>
  <c r="BC35" i="9" s="1"/>
  <c r="BF34" i="9"/>
  <c r="BE34" i="9"/>
  <c r="BD34" i="9"/>
  <c r="BB34" i="9"/>
  <c r="BA34" i="9"/>
  <c r="B34" i="9"/>
  <c r="BC34" i="9" s="1"/>
  <c r="BF33" i="9"/>
  <c r="BE33" i="9"/>
  <c r="BD33" i="9"/>
  <c r="BB33" i="9"/>
  <c r="BA33" i="9"/>
  <c r="B33" i="9"/>
  <c r="BC33" i="9" s="1"/>
  <c r="BF32" i="9"/>
  <c r="BE32" i="9"/>
  <c r="BD32" i="9"/>
  <c r="BB32" i="9"/>
  <c r="BA32" i="9"/>
  <c r="B32" i="9"/>
  <c r="BC32" i="9" s="1"/>
  <c r="BF31" i="9"/>
  <c r="BE31" i="9"/>
  <c r="BD31" i="9"/>
  <c r="BB31" i="9"/>
  <c r="BA31" i="9"/>
  <c r="B31" i="9"/>
  <c r="BC31" i="9" s="1"/>
  <c r="BF30" i="9"/>
  <c r="BE30" i="9"/>
  <c r="BD30" i="9"/>
  <c r="BB30" i="9"/>
  <c r="BA30" i="9"/>
  <c r="B30" i="9"/>
  <c r="BC30" i="9" s="1"/>
  <c r="BF29" i="9"/>
  <c r="BE29" i="9"/>
  <c r="BD29" i="9"/>
  <c r="BB29" i="9"/>
  <c r="BA29" i="9"/>
  <c r="B29" i="9"/>
  <c r="BC29" i="9" s="1"/>
  <c r="BF28" i="9"/>
  <c r="BE28" i="9"/>
  <c r="BD28" i="9"/>
  <c r="BB28" i="9"/>
  <c r="BA28" i="9"/>
  <c r="B28" i="9"/>
  <c r="BC28" i="9" s="1"/>
  <c r="BF27" i="9"/>
  <c r="BE27" i="9"/>
  <c r="BD27" i="9"/>
  <c r="BB27" i="9"/>
  <c r="BA27" i="9"/>
  <c r="B27" i="9"/>
  <c r="BC27" i="9" s="1"/>
  <c r="BF26" i="9"/>
  <c r="BE26" i="9"/>
  <c r="BD26" i="9"/>
  <c r="BB26" i="9"/>
  <c r="BA26" i="9"/>
  <c r="B26" i="9"/>
  <c r="BC26" i="9" s="1"/>
  <c r="BF22" i="9"/>
  <c r="BE22" i="9"/>
  <c r="BD22" i="9"/>
  <c r="BB22" i="9"/>
  <c r="BA22" i="9"/>
  <c r="B22" i="9"/>
  <c r="BC22" i="9" s="1"/>
  <c r="BF21" i="9"/>
  <c r="BE21" i="9"/>
  <c r="BD21" i="9"/>
  <c r="BB21" i="9"/>
  <c r="BA21" i="9"/>
  <c r="B21" i="9"/>
  <c r="BC21" i="9" s="1"/>
  <c r="BF20" i="9"/>
  <c r="BE20" i="9"/>
  <c r="BD20" i="9"/>
  <c r="BB20" i="9"/>
  <c r="BA20" i="9"/>
  <c r="B20" i="9"/>
  <c r="BC20" i="9" s="1"/>
  <c r="BF19" i="9"/>
  <c r="BE19" i="9"/>
  <c r="BD19" i="9"/>
  <c r="BB19" i="9"/>
  <c r="BA19" i="9"/>
  <c r="B19" i="9"/>
  <c r="BC19" i="9" s="1"/>
  <c r="BF18" i="9"/>
  <c r="BE18" i="9"/>
  <c r="BD18" i="9"/>
  <c r="BB18" i="9"/>
  <c r="BA18" i="9"/>
  <c r="B18" i="9"/>
  <c r="BC18" i="9" s="1"/>
  <c r="BF17" i="9"/>
  <c r="BE17" i="9"/>
  <c r="BD17" i="9"/>
  <c r="BB17" i="9"/>
  <c r="BA17" i="9"/>
  <c r="B17" i="9"/>
  <c r="BC17" i="9" s="1"/>
  <c r="BF16" i="9"/>
  <c r="BE16" i="9"/>
  <c r="BD16" i="9"/>
  <c r="BB16" i="9"/>
  <c r="BA16" i="9"/>
  <c r="B16" i="9"/>
  <c r="BC16" i="9" s="1"/>
  <c r="BF15" i="9"/>
  <c r="BE15" i="9"/>
  <c r="BD15" i="9"/>
  <c r="BB15" i="9"/>
  <c r="BA15" i="9"/>
  <c r="B15" i="9"/>
  <c r="BC15" i="9" s="1"/>
  <c r="BF14" i="9"/>
  <c r="BE14" i="9"/>
  <c r="BD14" i="9"/>
  <c r="BB14" i="9"/>
  <c r="BA14" i="9"/>
  <c r="B14" i="9"/>
  <c r="BC14" i="9" s="1"/>
  <c r="BF13" i="9"/>
  <c r="BE13" i="9"/>
  <c r="BD13" i="9"/>
  <c r="BB13" i="9"/>
  <c r="BA13" i="9"/>
  <c r="B13" i="9"/>
  <c r="BC13" i="9" s="1"/>
  <c r="BF12" i="9"/>
  <c r="BE12" i="9"/>
  <c r="BD12" i="9"/>
  <c r="BB12" i="9"/>
  <c r="BA12" i="9"/>
  <c r="B12" i="9"/>
  <c r="BC12" i="9" s="1"/>
  <c r="BF11" i="9"/>
  <c r="BE11" i="9"/>
  <c r="BD11" i="9"/>
  <c r="BB11" i="9"/>
  <c r="BA11" i="9"/>
  <c r="B11" i="9"/>
  <c r="BC11" i="9" s="1"/>
  <c r="W10" i="9"/>
  <c r="V10" i="9"/>
  <c r="U10" i="9"/>
  <c r="T10" i="9"/>
  <c r="S10" i="9"/>
  <c r="R10" i="9"/>
  <c r="Q10" i="9"/>
  <c r="P10" i="9"/>
  <c r="O10" i="9"/>
  <c r="N10" i="9"/>
  <c r="M10" i="9"/>
  <c r="L10" i="9"/>
  <c r="K10" i="9"/>
  <c r="J10" i="9"/>
  <c r="I10" i="9"/>
  <c r="H10" i="9"/>
  <c r="G10" i="9"/>
  <c r="F10" i="9"/>
  <c r="E10" i="9"/>
  <c r="B10" i="9" s="1"/>
  <c r="D10" i="9"/>
  <c r="C10" i="9"/>
  <c r="A5" i="9"/>
  <c r="A4" i="9"/>
  <c r="A3" i="9"/>
  <c r="A2" i="9"/>
  <c r="B82" i="10"/>
  <c r="B81" i="10"/>
  <c r="C77" i="10"/>
  <c r="BB77" i="10" s="1"/>
  <c r="BB76" i="10"/>
  <c r="BA76" i="10"/>
  <c r="C76" i="10"/>
  <c r="BB75" i="10"/>
  <c r="BA75" i="10"/>
  <c r="C75" i="10"/>
  <c r="C74" i="10"/>
  <c r="BB74" i="10" s="1"/>
  <c r="C73" i="10"/>
  <c r="BB73" i="10" s="1"/>
  <c r="BB72" i="10"/>
  <c r="BA72" i="10"/>
  <c r="C72" i="10"/>
  <c r="BB71" i="10"/>
  <c r="BA71" i="10"/>
  <c r="C71" i="10"/>
  <c r="C70" i="10"/>
  <c r="BB70" i="10" s="1"/>
  <c r="B66" i="10"/>
  <c r="BF58" i="10"/>
  <c r="BE58" i="10"/>
  <c r="BD58" i="10"/>
  <c r="BC58" i="10"/>
  <c r="BB58" i="10"/>
  <c r="BA58" i="10"/>
  <c r="H58" i="10"/>
  <c r="BF57" i="10"/>
  <c r="BE57" i="10"/>
  <c r="BD57" i="10"/>
  <c r="BC57" i="10"/>
  <c r="H57" i="10" s="1"/>
  <c r="BB57" i="10"/>
  <c r="BA57" i="10"/>
  <c r="BF53" i="10"/>
  <c r="BB53" i="10"/>
  <c r="B53" i="10"/>
  <c r="BE53" i="10" s="1"/>
  <c r="BF52" i="10"/>
  <c r="BB52" i="10"/>
  <c r="B52" i="10"/>
  <c r="BE52" i="10" s="1"/>
  <c r="W51" i="10"/>
  <c r="V51" i="10"/>
  <c r="U51" i="10"/>
  <c r="T51" i="10"/>
  <c r="S51" i="10"/>
  <c r="R51" i="10"/>
  <c r="Q51" i="10"/>
  <c r="P51" i="10"/>
  <c r="O51" i="10"/>
  <c r="N51" i="10"/>
  <c r="M51" i="10"/>
  <c r="L51" i="10"/>
  <c r="K51" i="10"/>
  <c r="J51" i="10"/>
  <c r="I51" i="10"/>
  <c r="H51" i="10"/>
  <c r="G51" i="10"/>
  <c r="F51" i="10"/>
  <c r="E51" i="10"/>
  <c r="D51" i="10"/>
  <c r="C51" i="10"/>
  <c r="B51" i="10"/>
  <c r="BE51" i="10" s="1"/>
  <c r="B50" i="10"/>
  <c r="BF50" i="10" s="1"/>
  <c r="B49" i="10"/>
  <c r="BF49" i="10" s="1"/>
  <c r="W48" i="10"/>
  <c r="V48" i="10"/>
  <c r="U48" i="10"/>
  <c r="T48" i="10"/>
  <c r="S48" i="10"/>
  <c r="R48" i="10"/>
  <c r="Q48" i="10"/>
  <c r="P48" i="10"/>
  <c r="O48" i="10"/>
  <c r="N48" i="10"/>
  <c r="M48" i="10"/>
  <c r="L48" i="10"/>
  <c r="K48" i="10"/>
  <c r="J48" i="10"/>
  <c r="I48" i="10"/>
  <c r="H48" i="10"/>
  <c r="G48" i="10"/>
  <c r="F48" i="10"/>
  <c r="E48" i="10"/>
  <c r="D48" i="10"/>
  <c r="C48" i="10"/>
  <c r="B48" i="10"/>
  <c r="BE48" i="10" s="1"/>
  <c r="B44" i="10"/>
  <c r="B43" i="10"/>
  <c r="BF39" i="10"/>
  <c r="BE39" i="10"/>
  <c r="BD39" i="10"/>
  <c r="BB39" i="10"/>
  <c r="BA39" i="10"/>
  <c r="B39" i="10"/>
  <c r="BC39" i="10" s="1"/>
  <c r="BF38" i="10"/>
  <c r="BE38" i="10"/>
  <c r="BD38" i="10"/>
  <c r="BB38" i="10"/>
  <c r="BA38" i="10"/>
  <c r="B38" i="10"/>
  <c r="BC38" i="10" s="1"/>
  <c r="BF37" i="10"/>
  <c r="BE37" i="10"/>
  <c r="BD37" i="10"/>
  <c r="BB37" i="10"/>
  <c r="BA37" i="10"/>
  <c r="B37" i="10"/>
  <c r="BC37" i="10" s="1"/>
  <c r="BF36" i="10"/>
  <c r="BE36" i="10"/>
  <c r="BD36" i="10"/>
  <c r="BB36" i="10"/>
  <c r="BA36" i="10"/>
  <c r="B36" i="10"/>
  <c r="BC36" i="10" s="1"/>
  <c r="BF35" i="10"/>
  <c r="BE35" i="10"/>
  <c r="BD35" i="10"/>
  <c r="BB35" i="10"/>
  <c r="BA35" i="10"/>
  <c r="B35" i="10"/>
  <c r="BC35" i="10" s="1"/>
  <c r="BF34" i="10"/>
  <c r="BE34" i="10"/>
  <c r="BD34" i="10"/>
  <c r="BB34" i="10"/>
  <c r="BA34" i="10"/>
  <c r="B34" i="10"/>
  <c r="BC34" i="10" s="1"/>
  <c r="BF33" i="10"/>
  <c r="BE33" i="10"/>
  <c r="BD33" i="10"/>
  <c r="BB33" i="10"/>
  <c r="BA33" i="10"/>
  <c r="B33" i="10"/>
  <c r="BC33" i="10" s="1"/>
  <c r="BF32" i="10"/>
  <c r="BE32" i="10"/>
  <c r="BD32" i="10"/>
  <c r="BB32" i="10"/>
  <c r="BA32" i="10"/>
  <c r="B32" i="10"/>
  <c r="BC32" i="10" s="1"/>
  <c r="BF31" i="10"/>
  <c r="BE31" i="10"/>
  <c r="BD31" i="10"/>
  <c r="BB31" i="10"/>
  <c r="BA31" i="10"/>
  <c r="B31" i="10"/>
  <c r="BC31" i="10" s="1"/>
  <c r="BF30" i="10"/>
  <c r="BE30" i="10"/>
  <c r="BD30" i="10"/>
  <c r="BB30" i="10"/>
  <c r="BA30" i="10"/>
  <c r="B30" i="10"/>
  <c r="BC30" i="10" s="1"/>
  <c r="BF29" i="10"/>
  <c r="BE29" i="10"/>
  <c r="BD29" i="10"/>
  <c r="BB29" i="10"/>
  <c r="BA29" i="10"/>
  <c r="B29" i="10"/>
  <c r="BC29" i="10" s="1"/>
  <c r="BF28" i="10"/>
  <c r="BE28" i="10"/>
  <c r="BD28" i="10"/>
  <c r="BB28" i="10"/>
  <c r="BA28" i="10"/>
  <c r="B28" i="10"/>
  <c r="BC28" i="10" s="1"/>
  <c r="BF27" i="10"/>
  <c r="BE27" i="10"/>
  <c r="BD27" i="10"/>
  <c r="BB27" i="10"/>
  <c r="BA27" i="10"/>
  <c r="B27" i="10"/>
  <c r="BC27" i="10" s="1"/>
  <c r="BF26" i="10"/>
  <c r="BE26" i="10"/>
  <c r="BD26" i="10"/>
  <c r="BB26" i="10"/>
  <c r="BA26" i="10"/>
  <c r="B26" i="10"/>
  <c r="BC26" i="10" s="1"/>
  <c r="BF22" i="10"/>
  <c r="BE22" i="10"/>
  <c r="BD22" i="10"/>
  <c r="BB22" i="10"/>
  <c r="BA22" i="10"/>
  <c r="B22" i="10"/>
  <c r="BC22" i="10" s="1"/>
  <c r="BF21" i="10"/>
  <c r="BE21" i="10"/>
  <c r="BD21" i="10"/>
  <c r="BB21" i="10"/>
  <c r="BA21" i="10"/>
  <c r="B21" i="10"/>
  <c r="BC21" i="10" s="1"/>
  <c r="BF20" i="10"/>
  <c r="BE20" i="10"/>
  <c r="BD20" i="10"/>
  <c r="BB20" i="10"/>
  <c r="BA20" i="10"/>
  <c r="B20" i="10"/>
  <c r="BC20" i="10" s="1"/>
  <c r="BF19" i="10"/>
  <c r="BE19" i="10"/>
  <c r="BD19" i="10"/>
  <c r="BB19" i="10"/>
  <c r="BA19" i="10"/>
  <c r="B19" i="10"/>
  <c r="BC19" i="10" s="1"/>
  <c r="BF18" i="10"/>
  <c r="BE18" i="10"/>
  <c r="BD18" i="10"/>
  <c r="BB18" i="10"/>
  <c r="BA18" i="10"/>
  <c r="B18" i="10"/>
  <c r="BC18" i="10" s="1"/>
  <c r="BF17" i="10"/>
  <c r="BE17" i="10"/>
  <c r="BD17" i="10"/>
  <c r="BB17" i="10"/>
  <c r="BA17" i="10"/>
  <c r="B17" i="10"/>
  <c r="BC17" i="10" s="1"/>
  <c r="BF16" i="10"/>
  <c r="BE16" i="10"/>
  <c r="BD16" i="10"/>
  <c r="BB16" i="10"/>
  <c r="BA16" i="10"/>
  <c r="B16" i="10"/>
  <c r="BC16" i="10" s="1"/>
  <c r="BF15" i="10"/>
  <c r="BE15" i="10"/>
  <c r="BD15" i="10"/>
  <c r="BB15" i="10"/>
  <c r="BA15" i="10"/>
  <c r="B15" i="10"/>
  <c r="BC15" i="10" s="1"/>
  <c r="BF14" i="10"/>
  <c r="BE14" i="10"/>
  <c r="BD14" i="10"/>
  <c r="BB14" i="10"/>
  <c r="BA14" i="10"/>
  <c r="B14" i="10"/>
  <c r="BC14" i="10" s="1"/>
  <c r="BF13" i="10"/>
  <c r="BE13" i="10"/>
  <c r="BD13" i="10"/>
  <c r="BB13" i="10"/>
  <c r="BA13" i="10"/>
  <c r="B13" i="10"/>
  <c r="BC13" i="10" s="1"/>
  <c r="BF12" i="10"/>
  <c r="BE12" i="10"/>
  <c r="BD12" i="10"/>
  <c r="BB12" i="10"/>
  <c r="BA12" i="10"/>
  <c r="B12" i="10"/>
  <c r="BC12" i="10" s="1"/>
  <c r="BF11" i="10"/>
  <c r="BE11" i="10"/>
  <c r="BD11" i="10"/>
  <c r="BB11" i="10"/>
  <c r="BA11" i="10"/>
  <c r="B11" i="10"/>
  <c r="BC11" i="10" s="1"/>
  <c r="W10" i="10"/>
  <c r="V10" i="10"/>
  <c r="U10" i="10"/>
  <c r="T10" i="10"/>
  <c r="S10" i="10"/>
  <c r="R10" i="10"/>
  <c r="Q10" i="10"/>
  <c r="P10" i="10"/>
  <c r="O10" i="10"/>
  <c r="N10" i="10"/>
  <c r="M10" i="10"/>
  <c r="L10" i="10"/>
  <c r="K10" i="10"/>
  <c r="J10" i="10"/>
  <c r="I10" i="10"/>
  <c r="H10" i="10"/>
  <c r="G10" i="10"/>
  <c r="F10" i="10"/>
  <c r="E10" i="10"/>
  <c r="B10" i="10" s="1"/>
  <c r="D10" i="10"/>
  <c r="C10" i="10"/>
  <c r="A5" i="10"/>
  <c r="A4" i="10"/>
  <c r="A3" i="10"/>
  <c r="A2" i="10"/>
  <c r="B82" i="12"/>
  <c r="B81" i="12"/>
  <c r="BA77" i="12"/>
  <c r="C77" i="12"/>
  <c r="BB77" i="12" s="1"/>
  <c r="BB76" i="12"/>
  <c r="C76" i="12"/>
  <c r="BA76" i="12" s="1"/>
  <c r="BB75" i="12"/>
  <c r="BA75" i="12"/>
  <c r="C75" i="12"/>
  <c r="C74" i="12"/>
  <c r="BA73" i="12"/>
  <c r="C73" i="12"/>
  <c r="BB73" i="12" s="1"/>
  <c r="BB72" i="12"/>
  <c r="C72" i="12"/>
  <c r="BA72" i="12" s="1"/>
  <c r="BB71" i="12"/>
  <c r="BA71" i="12"/>
  <c r="C71" i="12"/>
  <c r="C70" i="12"/>
  <c r="B66" i="12"/>
  <c r="BF58" i="12"/>
  <c r="BE58" i="12"/>
  <c r="BD58" i="12"/>
  <c r="BC58" i="12"/>
  <c r="BB58" i="12"/>
  <c r="BA58" i="12"/>
  <c r="H58" i="12"/>
  <c r="BF57" i="12"/>
  <c r="BE57" i="12"/>
  <c r="BD57" i="12"/>
  <c r="BC57" i="12"/>
  <c r="BB57" i="12"/>
  <c r="BA57" i="12"/>
  <c r="H57" i="12" s="1"/>
  <c r="BF53" i="12"/>
  <c r="BD53" i="12"/>
  <c r="BB53" i="12"/>
  <c r="B53" i="12"/>
  <c r="BE53" i="12" s="1"/>
  <c r="BF52" i="12"/>
  <c r="BD52" i="12"/>
  <c r="BB52" i="12"/>
  <c r="B52" i="12"/>
  <c r="BE52" i="12" s="1"/>
  <c r="W51" i="12"/>
  <c r="V51" i="12"/>
  <c r="U51" i="12"/>
  <c r="T51" i="12"/>
  <c r="S51" i="12"/>
  <c r="R51" i="12"/>
  <c r="Q51" i="12"/>
  <c r="P51" i="12"/>
  <c r="O51" i="12"/>
  <c r="N51" i="12"/>
  <c r="M51" i="12"/>
  <c r="L51" i="12"/>
  <c r="K51" i="12"/>
  <c r="J51" i="12"/>
  <c r="I51" i="12"/>
  <c r="H51" i="12"/>
  <c r="G51" i="12"/>
  <c r="F51" i="12"/>
  <c r="E51" i="12"/>
  <c r="D51" i="12"/>
  <c r="C51" i="12"/>
  <c r="B51" i="12"/>
  <c r="BB51" i="12" s="1"/>
  <c r="B50" i="12"/>
  <c r="B49" i="12"/>
  <c r="W48" i="12"/>
  <c r="V48" i="12"/>
  <c r="U48" i="12"/>
  <c r="T48" i="12"/>
  <c r="S48" i="12"/>
  <c r="R48" i="12"/>
  <c r="Q48" i="12"/>
  <c r="P48" i="12"/>
  <c r="O48" i="12"/>
  <c r="N48" i="12"/>
  <c r="M48" i="12"/>
  <c r="L48" i="12"/>
  <c r="K48" i="12"/>
  <c r="J48" i="12"/>
  <c r="I48" i="12"/>
  <c r="H48" i="12"/>
  <c r="G48" i="12"/>
  <c r="F48" i="12"/>
  <c r="E48" i="12"/>
  <c r="D48" i="12"/>
  <c r="C48" i="12"/>
  <c r="B44" i="12"/>
  <c r="B43" i="12"/>
  <c r="B39" i="12"/>
  <c r="BE39" i="12" s="1"/>
  <c r="B38" i="12"/>
  <c r="B37" i="12"/>
  <c r="B36" i="12"/>
  <c r="BC36" i="12" s="1"/>
  <c r="B35" i="12"/>
  <c r="B34" i="12"/>
  <c r="BC34" i="12" s="1"/>
  <c r="B33" i="12"/>
  <c r="B32" i="12"/>
  <c r="BC32" i="12" s="1"/>
  <c r="B31" i="12"/>
  <c r="B30" i="12"/>
  <c r="BC30" i="12" s="1"/>
  <c r="B29" i="12"/>
  <c r="B28" i="12"/>
  <c r="BC28" i="12" s="1"/>
  <c r="B27" i="12"/>
  <c r="B26" i="12"/>
  <c r="BC26" i="12" s="1"/>
  <c r="B22" i="12"/>
  <c r="B21" i="12"/>
  <c r="BC21" i="12" s="1"/>
  <c r="B20" i="12"/>
  <c r="B19" i="12"/>
  <c r="BC19" i="12" s="1"/>
  <c r="B18" i="12"/>
  <c r="B17" i="12"/>
  <c r="BC17" i="12" s="1"/>
  <c r="B16" i="12"/>
  <c r="B15" i="12"/>
  <c r="BC15" i="12" s="1"/>
  <c r="B14" i="12"/>
  <c r="B13" i="12"/>
  <c r="B12" i="12"/>
  <c r="BC12" i="12" s="1"/>
  <c r="B11" i="12"/>
  <c r="W10" i="12"/>
  <c r="V10" i="12"/>
  <c r="U10" i="12"/>
  <c r="T10" i="12"/>
  <c r="S10" i="12"/>
  <c r="R10" i="12"/>
  <c r="Q10" i="12"/>
  <c r="P10" i="12"/>
  <c r="O10" i="12"/>
  <c r="N10" i="12"/>
  <c r="M10" i="12"/>
  <c r="L10" i="12"/>
  <c r="K10" i="12"/>
  <c r="J10" i="12"/>
  <c r="I10" i="12"/>
  <c r="H10" i="12"/>
  <c r="G10" i="12"/>
  <c r="F10" i="12"/>
  <c r="E10" i="12"/>
  <c r="D10" i="12"/>
  <c r="C10" i="12"/>
  <c r="B10" i="12" s="1"/>
  <c r="BC10" i="12" s="1"/>
  <c r="A5" i="12"/>
  <c r="A4" i="12"/>
  <c r="A3" i="12"/>
  <c r="A2" i="12"/>
  <c r="B82" i="13"/>
  <c r="B81" i="13"/>
  <c r="C77" i="13"/>
  <c r="BB77" i="13" s="1"/>
  <c r="BB76" i="13"/>
  <c r="BA76" i="13"/>
  <c r="C76" i="13"/>
  <c r="BB75" i="13"/>
  <c r="BA75" i="13"/>
  <c r="C75" i="13"/>
  <c r="C74" i="13"/>
  <c r="BB74" i="13" s="1"/>
  <c r="C73" i="13"/>
  <c r="BB73" i="13" s="1"/>
  <c r="BB72" i="13"/>
  <c r="BA72" i="13"/>
  <c r="C72" i="13"/>
  <c r="BB71" i="13"/>
  <c r="BA71" i="13"/>
  <c r="C71" i="13"/>
  <c r="C70" i="13"/>
  <c r="BB70" i="13" s="1"/>
  <c r="B66" i="13"/>
  <c r="BF58" i="13"/>
  <c r="BE58" i="13"/>
  <c r="BD58" i="13"/>
  <c r="BC58" i="13"/>
  <c r="BB58" i="13"/>
  <c r="BA58" i="13"/>
  <c r="H58" i="13"/>
  <c r="BF57" i="13"/>
  <c r="BE57" i="13"/>
  <c r="BD57" i="13"/>
  <c r="BC57" i="13"/>
  <c r="H57" i="13" s="1"/>
  <c r="BB57" i="13"/>
  <c r="BA57" i="13"/>
  <c r="BF53" i="13"/>
  <c r="BB53" i="13"/>
  <c r="B53" i="13"/>
  <c r="BE53" i="13" s="1"/>
  <c r="BF52" i="13"/>
  <c r="BB52" i="13"/>
  <c r="B52" i="13"/>
  <c r="BE52" i="13" s="1"/>
  <c r="W51" i="13"/>
  <c r="V51" i="13"/>
  <c r="U51" i="13"/>
  <c r="T51" i="13"/>
  <c r="S51" i="13"/>
  <c r="R51" i="13"/>
  <c r="Q51" i="13"/>
  <c r="P51" i="13"/>
  <c r="O51" i="13"/>
  <c r="N51" i="13"/>
  <c r="M51" i="13"/>
  <c r="L51" i="13"/>
  <c r="K51" i="13"/>
  <c r="J51" i="13"/>
  <c r="I51" i="13"/>
  <c r="H51" i="13"/>
  <c r="G51" i="13"/>
  <c r="F51" i="13"/>
  <c r="E51" i="13"/>
  <c r="D51" i="13"/>
  <c r="C51" i="13"/>
  <c r="B51" i="13"/>
  <c r="BE51" i="13" s="1"/>
  <c r="B50" i="13"/>
  <c r="BF50" i="13" s="1"/>
  <c r="B49" i="13"/>
  <c r="BF49" i="13" s="1"/>
  <c r="W48" i="13"/>
  <c r="V48" i="13"/>
  <c r="U48" i="13"/>
  <c r="T48" i="13"/>
  <c r="S48" i="13"/>
  <c r="R48" i="13"/>
  <c r="Q48" i="13"/>
  <c r="P48" i="13"/>
  <c r="O48" i="13"/>
  <c r="N48" i="13"/>
  <c r="M48" i="13"/>
  <c r="L48" i="13"/>
  <c r="K48" i="13"/>
  <c r="J48" i="13"/>
  <c r="I48" i="13"/>
  <c r="H48" i="13"/>
  <c r="G48" i="13"/>
  <c r="F48" i="13"/>
  <c r="E48" i="13"/>
  <c r="D48" i="13"/>
  <c r="C48" i="13"/>
  <c r="B48" i="13"/>
  <c r="BE48" i="13" s="1"/>
  <c r="B44" i="13"/>
  <c r="B43" i="13"/>
  <c r="BF39" i="13"/>
  <c r="BE39" i="13"/>
  <c r="BD39" i="13"/>
  <c r="BB39" i="13"/>
  <c r="BA39" i="13"/>
  <c r="B39" i="13"/>
  <c r="BC39" i="13" s="1"/>
  <c r="BF38" i="13"/>
  <c r="BE38" i="13"/>
  <c r="BD38" i="13"/>
  <c r="BB38" i="13"/>
  <c r="BA38" i="13"/>
  <c r="B38" i="13"/>
  <c r="BC38" i="13" s="1"/>
  <c r="BF37" i="13"/>
  <c r="BE37" i="13"/>
  <c r="BD37" i="13"/>
  <c r="BB37" i="13"/>
  <c r="BA37" i="13"/>
  <c r="B37" i="13"/>
  <c r="BC37" i="13" s="1"/>
  <c r="BF36" i="13"/>
  <c r="BE36" i="13"/>
  <c r="BD36" i="13"/>
  <c r="BB36" i="13"/>
  <c r="BA36" i="13"/>
  <c r="B36" i="13"/>
  <c r="BC36" i="13" s="1"/>
  <c r="BF35" i="13"/>
  <c r="BE35" i="13"/>
  <c r="BD35" i="13"/>
  <c r="BB35" i="13"/>
  <c r="BA35" i="13"/>
  <c r="B35" i="13"/>
  <c r="BC35" i="13" s="1"/>
  <c r="BF34" i="13"/>
  <c r="BE34" i="13"/>
  <c r="BD34" i="13"/>
  <c r="BB34" i="13"/>
  <c r="BA34" i="13"/>
  <c r="B34" i="13"/>
  <c r="BC34" i="13" s="1"/>
  <c r="BF33" i="13"/>
  <c r="BE33" i="13"/>
  <c r="BD33" i="13"/>
  <c r="BB33" i="13"/>
  <c r="BA33" i="13"/>
  <c r="B33" i="13"/>
  <c r="BC33" i="13" s="1"/>
  <c r="BF32" i="13"/>
  <c r="BE32" i="13"/>
  <c r="BD32" i="13"/>
  <c r="BB32" i="13"/>
  <c r="BA32" i="13"/>
  <c r="B32" i="13"/>
  <c r="BC32" i="13" s="1"/>
  <c r="BF31" i="13"/>
  <c r="BE31" i="13"/>
  <c r="BD31" i="13"/>
  <c r="BB31" i="13"/>
  <c r="BA31" i="13"/>
  <c r="B31" i="13"/>
  <c r="BC31" i="13" s="1"/>
  <c r="BF30" i="13"/>
  <c r="BE30" i="13"/>
  <c r="BD30" i="13"/>
  <c r="BB30" i="13"/>
  <c r="BA30" i="13"/>
  <c r="B30" i="13"/>
  <c r="BC30" i="13" s="1"/>
  <c r="BF29" i="13"/>
  <c r="BE29" i="13"/>
  <c r="BD29" i="13"/>
  <c r="BB29" i="13"/>
  <c r="BA29" i="13"/>
  <c r="B29" i="13"/>
  <c r="BC29" i="13" s="1"/>
  <c r="BF28" i="13"/>
  <c r="BE28" i="13"/>
  <c r="BD28" i="13"/>
  <c r="BB28" i="13"/>
  <c r="BA28" i="13"/>
  <c r="B28" i="13"/>
  <c r="BC28" i="13" s="1"/>
  <c r="BF27" i="13"/>
  <c r="BE27" i="13"/>
  <c r="BD27" i="13"/>
  <c r="BB27" i="13"/>
  <c r="BA27" i="13"/>
  <c r="B27" i="13"/>
  <c r="BC27" i="13" s="1"/>
  <c r="BF26" i="13"/>
  <c r="BE26" i="13"/>
  <c r="BD26" i="13"/>
  <c r="BB26" i="13"/>
  <c r="BA26" i="13"/>
  <c r="B26" i="13"/>
  <c r="BC26" i="13" s="1"/>
  <c r="BF22" i="13"/>
  <c r="BE22" i="13"/>
  <c r="BD22" i="13"/>
  <c r="BB22" i="13"/>
  <c r="BA22" i="13"/>
  <c r="B22" i="13"/>
  <c r="BC22" i="13" s="1"/>
  <c r="BF21" i="13"/>
  <c r="BE21" i="13"/>
  <c r="BD21" i="13"/>
  <c r="BB21" i="13"/>
  <c r="BA21" i="13"/>
  <c r="B21" i="13"/>
  <c r="BC21" i="13" s="1"/>
  <c r="BF20" i="13"/>
  <c r="BE20" i="13"/>
  <c r="BD20" i="13"/>
  <c r="BB20" i="13"/>
  <c r="BA20" i="13"/>
  <c r="B20" i="13"/>
  <c r="BC20" i="13" s="1"/>
  <c r="BF19" i="13"/>
  <c r="BE19" i="13"/>
  <c r="BD19" i="13"/>
  <c r="BB19" i="13"/>
  <c r="BA19" i="13"/>
  <c r="B19" i="13"/>
  <c r="BC19" i="13" s="1"/>
  <c r="BF18" i="13"/>
  <c r="BE18" i="13"/>
  <c r="BD18" i="13"/>
  <c r="BB18" i="13"/>
  <c r="BA18" i="13"/>
  <c r="B18" i="13"/>
  <c r="BC18" i="13" s="1"/>
  <c r="BF17" i="13"/>
  <c r="BE17" i="13"/>
  <c r="BD17" i="13"/>
  <c r="BB17" i="13"/>
  <c r="BA17" i="13"/>
  <c r="B17" i="13"/>
  <c r="BC17" i="13" s="1"/>
  <c r="BF16" i="13"/>
  <c r="BE16" i="13"/>
  <c r="BD16" i="13"/>
  <c r="BB16" i="13"/>
  <c r="BA16" i="13"/>
  <c r="B16" i="13"/>
  <c r="BC16" i="13" s="1"/>
  <c r="BF15" i="13"/>
  <c r="BE15" i="13"/>
  <c r="BD15" i="13"/>
  <c r="BB15" i="13"/>
  <c r="BA15" i="13"/>
  <c r="B15" i="13"/>
  <c r="BC15" i="13" s="1"/>
  <c r="BF14" i="13"/>
  <c r="BE14" i="13"/>
  <c r="BD14" i="13"/>
  <c r="BB14" i="13"/>
  <c r="BA14" i="13"/>
  <c r="B14" i="13"/>
  <c r="BC14" i="13" s="1"/>
  <c r="BF13" i="13"/>
  <c r="BE13" i="13"/>
  <c r="BD13" i="13"/>
  <c r="BB13" i="13"/>
  <c r="BA13" i="13"/>
  <c r="B13" i="13"/>
  <c r="BC13" i="13" s="1"/>
  <c r="BF12" i="13"/>
  <c r="BE12" i="13"/>
  <c r="BD12" i="13"/>
  <c r="BB12" i="13"/>
  <c r="BA12" i="13"/>
  <c r="B12" i="13"/>
  <c r="BC12" i="13" s="1"/>
  <c r="BF11" i="13"/>
  <c r="BE11" i="13"/>
  <c r="BD11" i="13"/>
  <c r="BB11" i="13"/>
  <c r="BA11" i="13"/>
  <c r="B11" i="13"/>
  <c r="BC11" i="13" s="1"/>
  <c r="W10" i="13"/>
  <c r="V10" i="13"/>
  <c r="U10" i="13"/>
  <c r="T10" i="13"/>
  <c r="S10" i="13"/>
  <c r="R10" i="13"/>
  <c r="Q10" i="13"/>
  <c r="P10" i="13"/>
  <c r="O10" i="13"/>
  <c r="N10" i="13"/>
  <c r="M10" i="13"/>
  <c r="L10" i="13"/>
  <c r="K10" i="13"/>
  <c r="J10" i="13"/>
  <c r="I10" i="13"/>
  <c r="H10" i="13"/>
  <c r="G10" i="13"/>
  <c r="F10" i="13"/>
  <c r="E10" i="13"/>
  <c r="B10" i="13" s="1"/>
  <c r="D10" i="13"/>
  <c r="C10" i="13"/>
  <c r="A5" i="13"/>
  <c r="A4" i="13"/>
  <c r="A3" i="13"/>
  <c r="A2" i="13"/>
  <c r="X51" i="2" l="1"/>
  <c r="BD199" i="2"/>
  <c r="X49" i="2"/>
  <c r="X50" i="2"/>
  <c r="X12" i="11"/>
  <c r="X14" i="11"/>
  <c r="X16" i="11"/>
  <c r="X18" i="11"/>
  <c r="X20" i="11"/>
  <c r="X22" i="11"/>
  <c r="X27" i="11"/>
  <c r="X29" i="11"/>
  <c r="X31" i="11"/>
  <c r="X33" i="11"/>
  <c r="X35" i="11"/>
  <c r="X37" i="11"/>
  <c r="X39" i="11"/>
  <c r="BD10" i="11"/>
  <c r="BE10" i="11"/>
  <c r="BA10" i="11"/>
  <c r="A199" i="11"/>
  <c r="BC10" i="11"/>
  <c r="BF10" i="11"/>
  <c r="BB10" i="11"/>
  <c r="X11" i="11"/>
  <c r="X13" i="11"/>
  <c r="X15" i="11"/>
  <c r="X17" i="11"/>
  <c r="X19" i="11"/>
  <c r="X21" i="11"/>
  <c r="X26" i="11"/>
  <c r="X28" i="11"/>
  <c r="X30" i="11"/>
  <c r="X32" i="11"/>
  <c r="X34" i="11"/>
  <c r="X36" i="11"/>
  <c r="X38" i="11"/>
  <c r="BC50" i="11"/>
  <c r="BB51" i="11"/>
  <c r="BD49" i="11"/>
  <c r="BD50" i="11"/>
  <c r="BA74" i="11"/>
  <c r="BD48" i="11"/>
  <c r="BA49" i="11"/>
  <c r="X49" i="11" s="1"/>
  <c r="BE49" i="11"/>
  <c r="BA50" i="11"/>
  <c r="BE50" i="11"/>
  <c r="BD51" i="11"/>
  <c r="BD52" i="11"/>
  <c r="BD53" i="11"/>
  <c r="BB70" i="11"/>
  <c r="BA73" i="11"/>
  <c r="BA77" i="11"/>
  <c r="BB48" i="11"/>
  <c r="BC49" i="11"/>
  <c r="BF51" i="11"/>
  <c r="BC48" i="11"/>
  <c r="BC51" i="11"/>
  <c r="BC52" i="11"/>
  <c r="BC53" i="11"/>
  <c r="BA48" i="11"/>
  <c r="X48" i="11" s="1"/>
  <c r="BB49" i="11"/>
  <c r="BB50" i="11"/>
  <c r="BA51" i="11"/>
  <c r="X51" i="11" s="1"/>
  <c r="BA52" i="11"/>
  <c r="BA53" i="11"/>
  <c r="X16" i="4"/>
  <c r="X31" i="4"/>
  <c r="X35" i="4"/>
  <c r="X39" i="4"/>
  <c r="X20" i="4"/>
  <c r="X13" i="4"/>
  <c r="BD10" i="4"/>
  <c r="BF10" i="4"/>
  <c r="BB10" i="4"/>
  <c r="A199" i="4"/>
  <c r="BC10" i="4"/>
  <c r="BE10" i="4"/>
  <c r="BA10" i="4"/>
  <c r="X11" i="4"/>
  <c r="X15" i="4"/>
  <c r="X30" i="4"/>
  <c r="X34" i="4"/>
  <c r="BB51" i="4"/>
  <c r="BD49" i="4"/>
  <c r="BD50" i="4"/>
  <c r="BC51" i="4"/>
  <c r="BC52" i="4"/>
  <c r="BC53" i="4"/>
  <c r="BA74" i="4"/>
  <c r="BC11" i="4"/>
  <c r="BC12" i="4"/>
  <c r="X12" i="4" s="1"/>
  <c r="BC13" i="4"/>
  <c r="BC14" i="4"/>
  <c r="X14" i="4" s="1"/>
  <c r="BC15" i="4"/>
  <c r="BC16" i="4"/>
  <c r="BC17" i="4"/>
  <c r="X17" i="4" s="1"/>
  <c r="BC18" i="4"/>
  <c r="X18" i="4" s="1"/>
  <c r="BC19" i="4"/>
  <c r="X19" i="4" s="1"/>
  <c r="BC20" i="4"/>
  <c r="BC21" i="4"/>
  <c r="X21" i="4" s="1"/>
  <c r="BC22" i="4"/>
  <c r="X22" i="4" s="1"/>
  <c r="BC26" i="4"/>
  <c r="X26" i="4" s="1"/>
  <c r="BC27" i="4"/>
  <c r="X27" i="4" s="1"/>
  <c r="BC28" i="4"/>
  <c r="X28" i="4" s="1"/>
  <c r="BC29" i="4"/>
  <c r="X29" i="4" s="1"/>
  <c r="BC30" i="4"/>
  <c r="BC31" i="4"/>
  <c r="BC32" i="4"/>
  <c r="X32" i="4" s="1"/>
  <c r="BC33" i="4"/>
  <c r="X33" i="4" s="1"/>
  <c r="BC34" i="4"/>
  <c r="BC35" i="4"/>
  <c r="BC36" i="4"/>
  <c r="X36" i="4" s="1"/>
  <c r="BC37" i="4"/>
  <c r="X37" i="4" s="1"/>
  <c r="BC38" i="4"/>
  <c r="X38" i="4" s="1"/>
  <c r="BC39" i="4"/>
  <c r="BD48" i="4"/>
  <c r="BA49" i="4"/>
  <c r="BE49" i="4"/>
  <c r="BA50" i="4"/>
  <c r="BE50" i="4"/>
  <c r="BD51" i="4"/>
  <c r="BD52" i="4"/>
  <c r="BD53" i="4"/>
  <c r="BB70" i="4"/>
  <c r="BA73" i="4"/>
  <c r="BA77" i="4"/>
  <c r="BB48" i="4"/>
  <c r="BC49" i="4"/>
  <c r="BC50" i="4"/>
  <c r="BF51" i="4"/>
  <c r="BC48" i="4"/>
  <c r="BA48" i="4"/>
  <c r="X48" i="4" s="1"/>
  <c r="BB49" i="4"/>
  <c r="BB50" i="4"/>
  <c r="BA51" i="4"/>
  <c r="BA52" i="4"/>
  <c r="X52" i="4" s="1"/>
  <c r="BA53" i="4"/>
  <c r="X53" i="4" s="1"/>
  <c r="X18" i="8"/>
  <c r="X22" i="8"/>
  <c r="X37" i="8"/>
  <c r="X17" i="8"/>
  <c r="X21" i="8"/>
  <c r="X36" i="8"/>
  <c r="BD10" i="8"/>
  <c r="BF10" i="8"/>
  <c r="BB10" i="8"/>
  <c r="A199" i="8"/>
  <c r="BC10" i="8"/>
  <c r="BE10" i="8"/>
  <c r="BA10" i="8"/>
  <c r="X15" i="8"/>
  <c r="X34" i="8"/>
  <c r="BC49" i="8"/>
  <c r="BC50" i="8"/>
  <c r="BF51" i="8"/>
  <c r="BC48" i="8"/>
  <c r="BA74" i="8"/>
  <c r="BC11" i="8"/>
  <c r="X11" i="8" s="1"/>
  <c r="BC12" i="8"/>
  <c r="X12" i="8" s="1"/>
  <c r="BC13" i="8"/>
  <c r="X13" i="8" s="1"/>
  <c r="BC14" i="8"/>
  <c r="X14" i="8" s="1"/>
  <c r="BC15" i="8"/>
  <c r="BC16" i="8"/>
  <c r="X16" i="8" s="1"/>
  <c r="BC17" i="8"/>
  <c r="BC18" i="8"/>
  <c r="BC19" i="8"/>
  <c r="X19" i="8" s="1"/>
  <c r="BC20" i="8"/>
  <c r="X20" i="8" s="1"/>
  <c r="BC21" i="8"/>
  <c r="BC22" i="8"/>
  <c r="BC26" i="8"/>
  <c r="X26" i="8" s="1"/>
  <c r="BC27" i="8"/>
  <c r="X27" i="8" s="1"/>
  <c r="BC28" i="8"/>
  <c r="X28" i="8" s="1"/>
  <c r="BC29" i="8"/>
  <c r="X29" i="8" s="1"/>
  <c r="BC30" i="8"/>
  <c r="X30" i="8" s="1"/>
  <c r="BC31" i="8"/>
  <c r="X31" i="8" s="1"/>
  <c r="BC32" i="8"/>
  <c r="X32" i="8" s="1"/>
  <c r="BC33" i="8"/>
  <c r="X33" i="8" s="1"/>
  <c r="BC34" i="8"/>
  <c r="BC35" i="8"/>
  <c r="X35" i="8" s="1"/>
  <c r="BC36" i="8"/>
  <c r="BC37" i="8"/>
  <c r="BC38" i="8"/>
  <c r="X38" i="8" s="1"/>
  <c r="BC39" i="8"/>
  <c r="X39" i="8" s="1"/>
  <c r="BD48" i="8"/>
  <c r="BA49" i="8"/>
  <c r="BE49" i="8"/>
  <c r="BA50" i="8"/>
  <c r="X50" i="8" s="1"/>
  <c r="BE50" i="8"/>
  <c r="BD51" i="8"/>
  <c r="BD52" i="8"/>
  <c r="BD53" i="8"/>
  <c r="BB70" i="8"/>
  <c r="BA73" i="8"/>
  <c r="BA77" i="8"/>
  <c r="BB48" i="8"/>
  <c r="BB51" i="8"/>
  <c r="BD49" i="8"/>
  <c r="BD50" i="8"/>
  <c r="BC51" i="8"/>
  <c r="BC52" i="8"/>
  <c r="BC53" i="8"/>
  <c r="BA48" i="8"/>
  <c r="BB49" i="8"/>
  <c r="BB50" i="8"/>
  <c r="BA51" i="8"/>
  <c r="BA52" i="8"/>
  <c r="X52" i="8" s="1"/>
  <c r="BA53" i="8"/>
  <c r="X53" i="8" s="1"/>
  <c r="X12" i="9"/>
  <c r="X16" i="9"/>
  <c r="X20" i="9"/>
  <c r="X29" i="9"/>
  <c r="X33" i="9"/>
  <c r="X39" i="9"/>
  <c r="X14" i="9"/>
  <c r="X18" i="9"/>
  <c r="X22" i="9"/>
  <c r="X27" i="9"/>
  <c r="X31" i="9"/>
  <c r="X35" i="9"/>
  <c r="X37" i="9"/>
  <c r="BD10" i="9"/>
  <c r="BF10" i="9"/>
  <c r="BE10" i="9"/>
  <c r="BA10" i="9"/>
  <c r="A199" i="9"/>
  <c r="BC10" i="9"/>
  <c r="BB10" i="9"/>
  <c r="X11" i="9"/>
  <c r="X13" i="9"/>
  <c r="X15" i="9"/>
  <c r="X17" i="9"/>
  <c r="X19" i="9"/>
  <c r="X21" i="9"/>
  <c r="X26" i="9"/>
  <c r="X28" i="9"/>
  <c r="X30" i="9"/>
  <c r="X32" i="9"/>
  <c r="X34" i="9"/>
  <c r="X36" i="9"/>
  <c r="X38" i="9"/>
  <c r="BC48" i="9"/>
  <c r="BD49" i="9"/>
  <c r="BA74" i="9"/>
  <c r="BD48" i="9"/>
  <c r="BA49" i="9"/>
  <c r="BE49" i="9"/>
  <c r="BA50" i="9"/>
  <c r="BE50" i="9"/>
  <c r="BD51" i="9"/>
  <c r="BD52" i="9"/>
  <c r="BD53" i="9"/>
  <c r="BB70" i="9"/>
  <c r="BA73" i="9"/>
  <c r="BA77" i="9"/>
  <c r="BB48" i="9"/>
  <c r="BC49" i="9"/>
  <c r="BC50" i="9"/>
  <c r="BB51" i="9"/>
  <c r="BF51" i="9"/>
  <c r="BD50" i="9"/>
  <c r="BC51" i="9"/>
  <c r="BC52" i="9"/>
  <c r="BC53" i="9"/>
  <c r="BA48" i="9"/>
  <c r="BB49" i="9"/>
  <c r="BB50" i="9"/>
  <c r="BA51" i="9"/>
  <c r="BA52" i="9"/>
  <c r="BA53" i="9"/>
  <c r="X53" i="9" s="1"/>
  <c r="X12" i="10"/>
  <c r="X14" i="10"/>
  <c r="X16" i="10"/>
  <c r="X18" i="10"/>
  <c r="X20" i="10"/>
  <c r="X22" i="10"/>
  <c r="X27" i="10"/>
  <c r="X29" i="10"/>
  <c r="X31" i="10"/>
  <c r="X33" i="10"/>
  <c r="X35" i="10"/>
  <c r="X37" i="10"/>
  <c r="X39" i="10"/>
  <c r="BD10" i="10"/>
  <c r="BE10" i="10"/>
  <c r="BA10" i="10"/>
  <c r="A199" i="10"/>
  <c r="BC10" i="10"/>
  <c r="BF10" i="10"/>
  <c r="BB10" i="10"/>
  <c r="X11" i="10"/>
  <c r="X13" i="10"/>
  <c r="X15" i="10"/>
  <c r="X17" i="10"/>
  <c r="X19" i="10"/>
  <c r="X21" i="10"/>
  <c r="X26" i="10"/>
  <c r="X28" i="10"/>
  <c r="X30" i="10"/>
  <c r="X32" i="10"/>
  <c r="X34" i="10"/>
  <c r="X36" i="10"/>
  <c r="X38" i="10"/>
  <c r="BC49" i="10"/>
  <c r="BF51" i="10"/>
  <c r="BC52" i="10"/>
  <c r="BC53" i="10"/>
  <c r="BA70" i="10"/>
  <c r="BA74" i="10"/>
  <c r="BD48" i="10"/>
  <c r="BA49" i="10"/>
  <c r="BE49" i="10"/>
  <c r="BA50" i="10"/>
  <c r="BE50" i="10"/>
  <c r="BD51" i="10"/>
  <c r="BD52" i="10"/>
  <c r="BD53" i="10"/>
  <c r="BA73" i="10"/>
  <c r="BA77" i="10"/>
  <c r="BB48" i="10"/>
  <c r="BC50" i="10"/>
  <c r="BB51" i="10"/>
  <c r="BC48" i="10"/>
  <c r="BD49" i="10"/>
  <c r="BD50" i="10"/>
  <c r="BC51" i="10"/>
  <c r="BA48" i="10"/>
  <c r="BB49" i="10"/>
  <c r="BB50" i="10"/>
  <c r="BA51" i="10"/>
  <c r="X51" i="10" s="1"/>
  <c r="BA52" i="10"/>
  <c r="BA53" i="10"/>
  <c r="X53" i="10" s="1"/>
  <c r="BD11" i="12"/>
  <c r="BF11" i="12"/>
  <c r="BB11" i="12"/>
  <c r="BD13" i="12"/>
  <c r="BF13" i="12"/>
  <c r="BB13" i="12"/>
  <c r="BD14" i="12"/>
  <c r="BF14" i="12"/>
  <c r="BB14" i="12"/>
  <c r="BD16" i="12"/>
  <c r="BF16" i="12"/>
  <c r="BB16" i="12"/>
  <c r="BD18" i="12"/>
  <c r="BF18" i="12"/>
  <c r="BB18" i="12"/>
  <c r="BD20" i="12"/>
  <c r="BF20" i="12"/>
  <c r="BB20" i="12"/>
  <c r="BD22" i="12"/>
  <c r="BF22" i="12"/>
  <c r="BB22" i="12"/>
  <c r="BD27" i="12"/>
  <c r="BF27" i="12"/>
  <c r="BB27" i="12"/>
  <c r="BD29" i="12"/>
  <c r="BF29" i="12"/>
  <c r="BB29" i="12"/>
  <c r="BD31" i="12"/>
  <c r="BF31" i="12"/>
  <c r="BB31" i="12"/>
  <c r="BD33" i="12"/>
  <c r="BF33" i="12"/>
  <c r="BB33" i="12"/>
  <c r="BD35" i="12"/>
  <c r="BF35" i="12"/>
  <c r="BB35" i="12"/>
  <c r="BD37" i="12"/>
  <c r="BF37" i="12"/>
  <c r="BB37" i="12"/>
  <c r="BD38" i="12"/>
  <c r="BF38" i="12"/>
  <c r="BB38" i="12"/>
  <c r="BF49" i="12"/>
  <c r="BB49" i="12"/>
  <c r="BE49" i="12"/>
  <c r="BA49" i="12"/>
  <c r="X49" i="12" s="1"/>
  <c r="BD49" i="12"/>
  <c r="BA10" i="12"/>
  <c r="BA12" i="12"/>
  <c r="BA14" i="12"/>
  <c r="BA16" i="12"/>
  <c r="X16" i="12" s="1"/>
  <c r="BA18" i="12"/>
  <c r="BA20" i="12"/>
  <c r="BA21" i="12"/>
  <c r="BA26" i="12"/>
  <c r="X26" i="12" s="1"/>
  <c r="BA28" i="12"/>
  <c r="BA30" i="12"/>
  <c r="BA32" i="12"/>
  <c r="BA35" i="12"/>
  <c r="X35" i="12" s="1"/>
  <c r="B48" i="12"/>
  <c r="BC11" i="12"/>
  <c r="BC13" i="12"/>
  <c r="BC14" i="12"/>
  <c r="BC16" i="12"/>
  <c r="BC18" i="12"/>
  <c r="BC20" i="12"/>
  <c r="BC22" i="12"/>
  <c r="BC27" i="12"/>
  <c r="BC29" i="12"/>
  <c r="BC31" i="12"/>
  <c r="BC33" i="12"/>
  <c r="BC35" i="12"/>
  <c r="BC37" i="12"/>
  <c r="BC38" i="12"/>
  <c r="BF50" i="12"/>
  <c r="BB50" i="12"/>
  <c r="BE50" i="12"/>
  <c r="BA50" i="12"/>
  <c r="BD50" i="12"/>
  <c r="BB70" i="12"/>
  <c r="BA70" i="12"/>
  <c r="BB74" i="12"/>
  <c r="BA74" i="12"/>
  <c r="BD10" i="12"/>
  <c r="A199" i="12"/>
  <c r="BF10" i="12"/>
  <c r="BB10" i="12"/>
  <c r="BD12" i="12"/>
  <c r="BF12" i="12"/>
  <c r="BB12" i="12"/>
  <c r="BD15" i="12"/>
  <c r="BF15" i="12"/>
  <c r="BB15" i="12"/>
  <c r="BD17" i="12"/>
  <c r="BF17" i="12"/>
  <c r="BB17" i="12"/>
  <c r="BD19" i="12"/>
  <c r="BF19" i="12"/>
  <c r="BB19" i="12"/>
  <c r="BD21" i="12"/>
  <c r="BF21" i="12"/>
  <c r="BB21" i="12"/>
  <c r="BD26" i="12"/>
  <c r="BF26" i="12"/>
  <c r="BB26" i="12"/>
  <c r="BD28" i="12"/>
  <c r="BF28" i="12"/>
  <c r="BB28" i="12"/>
  <c r="BD30" i="12"/>
  <c r="BF30" i="12"/>
  <c r="BB30" i="12"/>
  <c r="BD32" i="12"/>
  <c r="BF32" i="12"/>
  <c r="BB32" i="12"/>
  <c r="BD34" i="12"/>
  <c r="BF34" i="12"/>
  <c r="BB34" i="12"/>
  <c r="BD36" i="12"/>
  <c r="BF36" i="12"/>
  <c r="BB36" i="12"/>
  <c r="BD39" i="12"/>
  <c r="BC39" i="12"/>
  <c r="BF39" i="12"/>
  <c r="BB39" i="12"/>
  <c r="BE51" i="12"/>
  <c r="BA51" i="12"/>
  <c r="X51" i="12" s="1"/>
  <c r="BD51" i="12"/>
  <c r="BC51" i="12"/>
  <c r="BA11" i="12"/>
  <c r="BA13" i="12"/>
  <c r="X13" i="12" s="1"/>
  <c r="BA15" i="12"/>
  <c r="X15" i="12" s="1"/>
  <c r="BA17" i="12"/>
  <c r="X17" i="12" s="1"/>
  <c r="BA19" i="12"/>
  <c r="BA22" i="12"/>
  <c r="BA27" i="12"/>
  <c r="X27" i="12" s="1"/>
  <c r="BA29" i="12"/>
  <c r="BA31" i="12"/>
  <c r="BA33" i="12"/>
  <c r="BA34" i="12"/>
  <c r="X34" i="12" s="1"/>
  <c r="BA36" i="12"/>
  <c r="X36" i="12" s="1"/>
  <c r="BA37" i="12"/>
  <c r="BA38" i="12"/>
  <c r="X38" i="12" s="1"/>
  <c r="BA39" i="12"/>
  <c r="X39" i="12" s="1"/>
  <c r="BC49" i="12"/>
  <c r="BE10" i="12"/>
  <c r="BE11" i="12"/>
  <c r="BE12" i="12"/>
  <c r="BE13" i="12"/>
  <c r="BE14" i="12"/>
  <c r="BE15" i="12"/>
  <c r="BE16" i="12"/>
  <c r="BE17" i="12"/>
  <c r="BE18" i="12"/>
  <c r="BE19" i="12"/>
  <c r="BE20" i="12"/>
  <c r="BE21" i="12"/>
  <c r="BE22" i="12"/>
  <c r="BE26" i="12"/>
  <c r="BE27" i="12"/>
  <c r="BE28" i="12"/>
  <c r="BE29" i="12"/>
  <c r="BE30" i="12"/>
  <c r="BE31" i="12"/>
  <c r="BE32" i="12"/>
  <c r="BE33" i="12"/>
  <c r="BE34" i="12"/>
  <c r="BE35" i="12"/>
  <c r="BE36" i="12"/>
  <c r="BE37" i="12"/>
  <c r="BE38" i="12"/>
  <c r="BC50" i="12"/>
  <c r="BF51" i="12"/>
  <c r="BC52" i="12"/>
  <c r="BC53" i="12"/>
  <c r="BA52" i="12"/>
  <c r="X52" i="12" s="1"/>
  <c r="BA53" i="12"/>
  <c r="X12" i="13"/>
  <c r="X14" i="13"/>
  <c r="X16" i="13"/>
  <c r="X18" i="13"/>
  <c r="X20" i="13"/>
  <c r="X22" i="13"/>
  <c r="X27" i="13"/>
  <c r="X29" i="13"/>
  <c r="X31" i="13"/>
  <c r="X33" i="13"/>
  <c r="X35" i="13"/>
  <c r="X37" i="13"/>
  <c r="X39" i="13"/>
  <c r="BD10" i="13"/>
  <c r="BE10" i="13"/>
  <c r="BA10" i="13"/>
  <c r="A199" i="13"/>
  <c r="BC10" i="13"/>
  <c r="BF10" i="13"/>
  <c r="BB10" i="13"/>
  <c r="X11" i="13"/>
  <c r="X13" i="13"/>
  <c r="X15" i="13"/>
  <c r="X17" i="13"/>
  <c r="X19" i="13"/>
  <c r="X21" i="13"/>
  <c r="X26" i="13"/>
  <c r="X28" i="13"/>
  <c r="X30" i="13"/>
  <c r="X32" i="13"/>
  <c r="X34" i="13"/>
  <c r="X36" i="13"/>
  <c r="X38" i="13"/>
  <c r="BB48" i="13"/>
  <c r="BC49" i="13"/>
  <c r="BC50" i="13"/>
  <c r="BB51" i="13"/>
  <c r="BF51" i="13"/>
  <c r="BC48" i="13"/>
  <c r="BD49" i="13"/>
  <c r="BD50" i="13"/>
  <c r="BC51" i="13"/>
  <c r="BC52" i="13"/>
  <c r="BC53" i="13"/>
  <c r="BA70" i="13"/>
  <c r="BA74" i="13"/>
  <c r="BD48" i="13"/>
  <c r="BA49" i="13"/>
  <c r="X49" i="13" s="1"/>
  <c r="BE49" i="13"/>
  <c r="BA50" i="13"/>
  <c r="BE50" i="13"/>
  <c r="BD51" i="13"/>
  <c r="BD52" i="13"/>
  <c r="BD53" i="13"/>
  <c r="BA73" i="13"/>
  <c r="BA77" i="13"/>
  <c r="BA48" i="13"/>
  <c r="X48" i="13" s="1"/>
  <c r="BB49" i="13"/>
  <c r="BB50" i="13"/>
  <c r="BA51" i="13"/>
  <c r="X51" i="13" s="1"/>
  <c r="BA52" i="13"/>
  <c r="X52" i="13" s="1"/>
  <c r="BA53" i="13"/>
  <c r="X10" i="11" l="1"/>
  <c r="X53" i="11"/>
  <c r="X50" i="11"/>
  <c r="BD199" i="11"/>
  <c r="X52" i="11"/>
  <c r="X49" i="4"/>
  <c r="X51" i="4"/>
  <c r="X50" i="4"/>
  <c r="X10" i="4"/>
  <c r="BD199" i="4"/>
  <c r="X48" i="8"/>
  <c r="X51" i="8"/>
  <c r="X49" i="8"/>
  <c r="X10" i="8"/>
  <c r="BD199" i="8"/>
  <c r="X49" i="9"/>
  <c r="BD199" i="9"/>
  <c r="X51" i="9"/>
  <c r="X50" i="9"/>
  <c r="X52" i="9"/>
  <c r="X48" i="9"/>
  <c r="X10" i="9"/>
  <c r="X10" i="10"/>
  <c r="X50" i="10"/>
  <c r="BD199" i="10"/>
  <c r="X52" i="10"/>
  <c r="X48" i="10"/>
  <c r="X49" i="10"/>
  <c r="X22" i="12"/>
  <c r="X32" i="12"/>
  <c r="X53" i="12"/>
  <c r="X29" i="12"/>
  <c r="BE48" i="12"/>
  <c r="BA48" i="12"/>
  <c r="X48" i="12" s="1"/>
  <c r="BD48" i="12"/>
  <c r="BD199" i="12" s="1"/>
  <c r="BC48" i="12"/>
  <c r="BB48" i="12"/>
  <c r="X28" i="12"/>
  <c r="X18" i="12"/>
  <c r="X10" i="12"/>
  <c r="X33" i="12"/>
  <c r="X50" i="12"/>
  <c r="X21" i="12"/>
  <c r="X14" i="12"/>
  <c r="X37" i="12"/>
  <c r="X31" i="12"/>
  <c r="X19" i="12"/>
  <c r="X11" i="12"/>
  <c r="X30" i="12"/>
  <c r="X20" i="12"/>
  <c r="X12" i="12"/>
  <c r="X10" i="13"/>
  <c r="X53" i="13"/>
  <c r="X50" i="13"/>
  <c r="BD199" i="13"/>
  <c r="B82" i="7" l="1"/>
  <c r="B81" i="7"/>
  <c r="C77" i="7"/>
  <c r="BB77" i="7" s="1"/>
  <c r="BB76" i="7"/>
  <c r="BA76" i="7"/>
  <c r="C76" i="7"/>
  <c r="BB75" i="7"/>
  <c r="BA75" i="7"/>
  <c r="C75" i="7"/>
  <c r="C74" i="7"/>
  <c r="BB74" i="7" s="1"/>
  <c r="C73" i="7"/>
  <c r="BB73" i="7" s="1"/>
  <c r="BB72" i="7"/>
  <c r="BA72" i="7"/>
  <c r="C72" i="7"/>
  <c r="BB71" i="7"/>
  <c r="BA71" i="7"/>
  <c r="C71" i="7"/>
  <c r="C70" i="7"/>
  <c r="BB70" i="7" s="1"/>
  <c r="B66" i="7"/>
  <c r="BF58" i="7"/>
  <c r="BE58" i="7"/>
  <c r="BD58" i="7"/>
  <c r="BC58" i="7"/>
  <c r="BB58" i="7"/>
  <c r="BA58" i="7"/>
  <c r="H58" i="7"/>
  <c r="BF57" i="7"/>
  <c r="BE57" i="7"/>
  <c r="BD57" i="7"/>
  <c r="BC57" i="7"/>
  <c r="H57" i="7" s="1"/>
  <c r="BB57" i="7"/>
  <c r="BA57" i="7"/>
  <c r="BF53" i="7"/>
  <c r="BB53" i="7"/>
  <c r="B53" i="7"/>
  <c r="BE53" i="7" s="1"/>
  <c r="BF52" i="7"/>
  <c r="BB52" i="7"/>
  <c r="B52" i="7"/>
  <c r="BE52" i="7" s="1"/>
  <c r="W51" i="7"/>
  <c r="V51" i="7"/>
  <c r="U51" i="7"/>
  <c r="T51" i="7"/>
  <c r="S51" i="7"/>
  <c r="R51" i="7"/>
  <c r="Q51" i="7"/>
  <c r="P51" i="7"/>
  <c r="O51" i="7"/>
  <c r="N51" i="7"/>
  <c r="M51" i="7"/>
  <c r="L51" i="7"/>
  <c r="K51" i="7"/>
  <c r="J51" i="7"/>
  <c r="I51" i="7"/>
  <c r="H51" i="7"/>
  <c r="G51" i="7"/>
  <c r="F51" i="7"/>
  <c r="E51" i="7"/>
  <c r="D51" i="7"/>
  <c r="C51" i="7"/>
  <c r="B51" i="7"/>
  <c r="BE51" i="7" s="1"/>
  <c r="B50" i="7"/>
  <c r="BF50" i="7" s="1"/>
  <c r="B49" i="7"/>
  <c r="BF49" i="7" s="1"/>
  <c r="W48" i="7"/>
  <c r="V48" i="7"/>
  <c r="U48" i="7"/>
  <c r="T48" i="7"/>
  <c r="S48" i="7"/>
  <c r="R48" i="7"/>
  <c r="Q48" i="7"/>
  <c r="P48" i="7"/>
  <c r="O48" i="7"/>
  <c r="N48" i="7"/>
  <c r="M48" i="7"/>
  <c r="L48" i="7"/>
  <c r="K48" i="7"/>
  <c r="J48" i="7"/>
  <c r="I48" i="7"/>
  <c r="H48" i="7"/>
  <c r="G48" i="7"/>
  <c r="F48" i="7"/>
  <c r="E48" i="7"/>
  <c r="D48" i="7"/>
  <c r="C48" i="7"/>
  <c r="B48" i="7"/>
  <c r="BE48" i="7" s="1"/>
  <c r="B44" i="7"/>
  <c r="B43" i="7"/>
  <c r="BF39" i="7"/>
  <c r="BE39" i="7"/>
  <c r="BD39" i="7"/>
  <c r="BB39" i="7"/>
  <c r="BA39" i="7"/>
  <c r="B39" i="7"/>
  <c r="BC39" i="7" s="1"/>
  <c r="BF38" i="7"/>
  <c r="BE38" i="7"/>
  <c r="BD38" i="7"/>
  <c r="BB38" i="7"/>
  <c r="BA38" i="7"/>
  <c r="X38" i="7" s="1"/>
  <c r="B38" i="7"/>
  <c r="BC38" i="7" s="1"/>
  <c r="BF37" i="7"/>
  <c r="BE37" i="7"/>
  <c r="BD37" i="7"/>
  <c r="BB37" i="7"/>
  <c r="BA37" i="7"/>
  <c r="B37" i="7"/>
  <c r="BC37" i="7" s="1"/>
  <c r="BF36" i="7"/>
  <c r="BE36" i="7"/>
  <c r="BD36" i="7"/>
  <c r="BB36" i="7"/>
  <c r="BA36" i="7"/>
  <c r="X36" i="7" s="1"/>
  <c r="B36" i="7"/>
  <c r="BC36" i="7" s="1"/>
  <c r="BF35" i="7"/>
  <c r="BE35" i="7"/>
  <c r="BD35" i="7"/>
  <c r="BB35" i="7"/>
  <c r="BA35" i="7"/>
  <c r="B35" i="7"/>
  <c r="BC35" i="7" s="1"/>
  <c r="BF34" i="7"/>
  <c r="BE34" i="7"/>
  <c r="BD34" i="7"/>
  <c r="BB34" i="7"/>
  <c r="BA34" i="7"/>
  <c r="X34" i="7" s="1"/>
  <c r="B34" i="7"/>
  <c r="BC34" i="7" s="1"/>
  <c r="BF33" i="7"/>
  <c r="BE33" i="7"/>
  <c r="BD33" i="7"/>
  <c r="BB33" i="7"/>
  <c r="BA33" i="7"/>
  <c r="B33" i="7"/>
  <c r="BC33" i="7" s="1"/>
  <c r="BF32" i="7"/>
  <c r="BE32" i="7"/>
  <c r="BD32" i="7"/>
  <c r="BB32" i="7"/>
  <c r="BA32" i="7"/>
  <c r="X32" i="7" s="1"/>
  <c r="B32" i="7"/>
  <c r="BC32" i="7" s="1"/>
  <c r="BF31" i="7"/>
  <c r="BE31" i="7"/>
  <c r="BD31" i="7"/>
  <c r="BB31" i="7"/>
  <c r="BA31" i="7"/>
  <c r="B31" i="7"/>
  <c r="BC31" i="7" s="1"/>
  <c r="BF30" i="7"/>
  <c r="BE30" i="7"/>
  <c r="BD30" i="7"/>
  <c r="BB30" i="7"/>
  <c r="BA30" i="7"/>
  <c r="X30" i="7" s="1"/>
  <c r="B30" i="7"/>
  <c r="BC30" i="7" s="1"/>
  <c r="BF29" i="7"/>
  <c r="BE29" i="7"/>
  <c r="BD29" i="7"/>
  <c r="BB29" i="7"/>
  <c r="BA29" i="7"/>
  <c r="B29" i="7"/>
  <c r="BC29" i="7" s="1"/>
  <c r="BF28" i="7"/>
  <c r="BE28" i="7"/>
  <c r="BD28" i="7"/>
  <c r="BB28" i="7"/>
  <c r="BA28" i="7"/>
  <c r="X28" i="7" s="1"/>
  <c r="B28" i="7"/>
  <c r="BC28" i="7" s="1"/>
  <c r="BF27" i="7"/>
  <c r="BE27" i="7"/>
  <c r="BD27" i="7"/>
  <c r="BB27" i="7"/>
  <c r="BA27" i="7"/>
  <c r="B27" i="7"/>
  <c r="BC27" i="7" s="1"/>
  <c r="BF26" i="7"/>
  <c r="BE26" i="7"/>
  <c r="BD26" i="7"/>
  <c r="BB26" i="7"/>
  <c r="BA26" i="7"/>
  <c r="X26" i="7" s="1"/>
  <c r="B26" i="7"/>
  <c r="BC26" i="7" s="1"/>
  <c r="BF22" i="7"/>
  <c r="BE22" i="7"/>
  <c r="BD22" i="7"/>
  <c r="BB22" i="7"/>
  <c r="BA22" i="7"/>
  <c r="B22" i="7"/>
  <c r="BC22" i="7" s="1"/>
  <c r="BF21" i="7"/>
  <c r="BE21" i="7"/>
  <c r="BD21" i="7"/>
  <c r="BB21" i="7"/>
  <c r="BA21" i="7"/>
  <c r="X21" i="7" s="1"/>
  <c r="B21" i="7"/>
  <c r="BC21" i="7" s="1"/>
  <c r="BF20" i="7"/>
  <c r="BE20" i="7"/>
  <c r="BD20" i="7"/>
  <c r="BB20" i="7"/>
  <c r="BA20" i="7"/>
  <c r="B20" i="7"/>
  <c r="BC20" i="7" s="1"/>
  <c r="BF19" i="7"/>
  <c r="BE19" i="7"/>
  <c r="BD19" i="7"/>
  <c r="BB19" i="7"/>
  <c r="BA19" i="7"/>
  <c r="X19" i="7" s="1"/>
  <c r="B19" i="7"/>
  <c r="BC19" i="7" s="1"/>
  <c r="BF18" i="7"/>
  <c r="BE18" i="7"/>
  <c r="BD18" i="7"/>
  <c r="BB18" i="7"/>
  <c r="BA18" i="7"/>
  <c r="B18" i="7"/>
  <c r="BC18" i="7" s="1"/>
  <c r="BF17" i="7"/>
  <c r="BE17" i="7"/>
  <c r="BD17" i="7"/>
  <c r="BB17" i="7"/>
  <c r="BA17" i="7"/>
  <c r="X17" i="7" s="1"/>
  <c r="B17" i="7"/>
  <c r="BC17" i="7" s="1"/>
  <c r="BF16" i="7"/>
  <c r="BE16" i="7"/>
  <c r="BD16" i="7"/>
  <c r="BB16" i="7"/>
  <c r="BA16" i="7"/>
  <c r="B16" i="7"/>
  <c r="BC16" i="7" s="1"/>
  <c r="BF15" i="7"/>
  <c r="BE15" i="7"/>
  <c r="BD15" i="7"/>
  <c r="BB15" i="7"/>
  <c r="BA15" i="7"/>
  <c r="X15" i="7" s="1"/>
  <c r="B15" i="7"/>
  <c r="BC15" i="7" s="1"/>
  <c r="BF14" i="7"/>
  <c r="BE14" i="7"/>
  <c r="BD14" i="7"/>
  <c r="BB14" i="7"/>
  <c r="BA14" i="7"/>
  <c r="B14" i="7"/>
  <c r="BC14" i="7" s="1"/>
  <c r="BF13" i="7"/>
  <c r="BE13" i="7"/>
  <c r="BD13" i="7"/>
  <c r="BB13" i="7"/>
  <c r="BA13" i="7"/>
  <c r="X13" i="7" s="1"/>
  <c r="B13" i="7"/>
  <c r="BC13" i="7" s="1"/>
  <c r="BF12" i="7"/>
  <c r="BE12" i="7"/>
  <c r="BD12" i="7"/>
  <c r="BB12" i="7"/>
  <c r="BA12" i="7"/>
  <c r="B12" i="7"/>
  <c r="BC12" i="7" s="1"/>
  <c r="BF11" i="7"/>
  <c r="BE11" i="7"/>
  <c r="BD11" i="7"/>
  <c r="BB11" i="7"/>
  <c r="BA11" i="7"/>
  <c r="X11" i="7" s="1"/>
  <c r="B11" i="7"/>
  <c r="BC11" i="7" s="1"/>
  <c r="W10" i="7"/>
  <c r="V10" i="7"/>
  <c r="U10" i="7"/>
  <c r="T10" i="7"/>
  <c r="S10" i="7"/>
  <c r="R10" i="7"/>
  <c r="Q10" i="7"/>
  <c r="P10" i="7"/>
  <c r="O10" i="7"/>
  <c r="N10" i="7"/>
  <c r="M10" i="7"/>
  <c r="L10" i="7"/>
  <c r="K10" i="7"/>
  <c r="J10" i="7"/>
  <c r="I10" i="7"/>
  <c r="H10" i="7"/>
  <c r="G10" i="7"/>
  <c r="F10" i="7"/>
  <c r="E10" i="7"/>
  <c r="B10" i="7" s="1"/>
  <c r="D10" i="7"/>
  <c r="C10" i="7"/>
  <c r="A5" i="7"/>
  <c r="A4" i="7"/>
  <c r="A3" i="7"/>
  <c r="A2" i="7"/>
  <c r="X12" i="7" l="1"/>
  <c r="X14" i="7"/>
  <c r="X16" i="7"/>
  <c r="X18" i="7"/>
  <c r="X20" i="7"/>
  <c r="X22" i="7"/>
  <c r="X27" i="7"/>
  <c r="X29" i="7"/>
  <c r="X31" i="7"/>
  <c r="X33" i="7"/>
  <c r="X35" i="7"/>
  <c r="X37" i="7"/>
  <c r="X39" i="7"/>
  <c r="BD10" i="7"/>
  <c r="A199" i="7"/>
  <c r="BC10" i="7"/>
  <c r="BF10" i="7"/>
  <c r="BB10" i="7"/>
  <c r="BE10" i="7"/>
  <c r="BA10" i="7"/>
  <c r="X10" i="7" s="1"/>
  <c r="BB48" i="7"/>
  <c r="BC49" i="7"/>
  <c r="BC50" i="7"/>
  <c r="BB51" i="7"/>
  <c r="BF51" i="7"/>
  <c r="BC48" i="7"/>
  <c r="BD49" i="7"/>
  <c r="BD50" i="7"/>
  <c r="BC51" i="7"/>
  <c r="BC52" i="7"/>
  <c r="BC53" i="7"/>
  <c r="BA70" i="7"/>
  <c r="BA74" i="7"/>
  <c r="BD48" i="7"/>
  <c r="BA49" i="7"/>
  <c r="X49" i="7" s="1"/>
  <c r="BE49" i="7"/>
  <c r="BA50" i="7"/>
  <c r="BE50" i="7"/>
  <c r="BD51" i="7"/>
  <c r="BD52" i="7"/>
  <c r="BD53" i="7"/>
  <c r="BA73" i="7"/>
  <c r="BA77" i="7"/>
  <c r="BA48" i="7"/>
  <c r="X48" i="7" s="1"/>
  <c r="BB49" i="7"/>
  <c r="BB50" i="7"/>
  <c r="BA51" i="7"/>
  <c r="BA52" i="7"/>
  <c r="X52" i="7" s="1"/>
  <c r="BA53" i="7"/>
  <c r="B82" i="6"/>
  <c r="B81" i="6"/>
  <c r="BB77" i="6"/>
  <c r="BA77" i="6"/>
  <c r="C77" i="6"/>
  <c r="C76" i="6"/>
  <c r="C75" i="6"/>
  <c r="BB75" i="6" s="1"/>
  <c r="BB74" i="6"/>
  <c r="BA74" i="6"/>
  <c r="C74" i="6"/>
  <c r="BB73" i="6"/>
  <c r="BA73" i="6"/>
  <c r="C73" i="6"/>
  <c r="C72" i="6"/>
  <c r="C71" i="6"/>
  <c r="BB71" i="6" s="1"/>
  <c r="BB70" i="6"/>
  <c r="BA70" i="6"/>
  <c r="C70" i="6"/>
  <c r="B66" i="6"/>
  <c r="BF58" i="6"/>
  <c r="BE58" i="6"/>
  <c r="BD58" i="6"/>
  <c r="BC58" i="6"/>
  <c r="BB58" i="6"/>
  <c r="BA58" i="6"/>
  <c r="H58" i="6" s="1"/>
  <c r="BF57" i="6"/>
  <c r="BE57" i="6"/>
  <c r="BD57" i="6"/>
  <c r="BC57" i="6"/>
  <c r="BB57" i="6"/>
  <c r="BA57" i="6"/>
  <c r="H57" i="6" s="1"/>
  <c r="BE53" i="6"/>
  <c r="BD53" i="6"/>
  <c r="BA53" i="6"/>
  <c r="B53" i="6"/>
  <c r="BC53" i="6" s="1"/>
  <c r="BE52" i="6"/>
  <c r="BD52" i="6"/>
  <c r="BA52" i="6"/>
  <c r="B52" i="6"/>
  <c r="BC52" i="6" s="1"/>
  <c r="W51" i="6"/>
  <c r="V51" i="6"/>
  <c r="U51" i="6"/>
  <c r="T51" i="6"/>
  <c r="S51" i="6"/>
  <c r="R51" i="6"/>
  <c r="Q51" i="6"/>
  <c r="P51" i="6"/>
  <c r="O51" i="6"/>
  <c r="N51" i="6"/>
  <c r="M51" i="6"/>
  <c r="L51" i="6"/>
  <c r="K51" i="6"/>
  <c r="J51" i="6"/>
  <c r="I51" i="6"/>
  <c r="H51" i="6"/>
  <c r="G51" i="6"/>
  <c r="F51" i="6"/>
  <c r="E51" i="6"/>
  <c r="D51" i="6"/>
  <c r="C51" i="6"/>
  <c r="BF50" i="6"/>
  <c r="BE50" i="6"/>
  <c r="BD50" i="6"/>
  <c r="BB50" i="6"/>
  <c r="BA50" i="6"/>
  <c r="B50" i="6"/>
  <c r="BC50" i="6" s="1"/>
  <c r="BF49" i="6"/>
  <c r="BE49" i="6"/>
  <c r="BD49" i="6"/>
  <c r="BB49" i="6"/>
  <c r="BA49" i="6"/>
  <c r="X49" i="6" s="1"/>
  <c r="B49" i="6"/>
  <c r="BC49" i="6" s="1"/>
  <c r="BE48" i="6"/>
  <c r="BD48" i="6"/>
  <c r="BA48" i="6"/>
  <c r="W48" i="6"/>
  <c r="BC48" i="6" s="1"/>
  <c r="V48" i="6"/>
  <c r="U48" i="6"/>
  <c r="T48" i="6"/>
  <c r="S48" i="6"/>
  <c r="R48" i="6"/>
  <c r="Q48" i="6"/>
  <c r="P48" i="6"/>
  <c r="O48" i="6"/>
  <c r="N48" i="6"/>
  <c r="M48" i="6"/>
  <c r="L48" i="6"/>
  <c r="K48" i="6"/>
  <c r="J48" i="6"/>
  <c r="I48" i="6"/>
  <c r="H48" i="6"/>
  <c r="G48" i="6"/>
  <c r="F48" i="6"/>
  <c r="E48" i="6"/>
  <c r="D48" i="6"/>
  <c r="C48" i="6"/>
  <c r="B48" i="6"/>
  <c r="BB48" i="6" s="1"/>
  <c r="X48" i="6" s="1"/>
  <c r="B44" i="6"/>
  <c r="B43" i="6"/>
  <c r="B39" i="6"/>
  <c r="BC38" i="6"/>
  <c r="B38" i="6"/>
  <c r="B37" i="6"/>
  <c r="BC36" i="6"/>
  <c r="B36" i="6"/>
  <c r="B35" i="6"/>
  <c r="BC34" i="6"/>
  <c r="B34" i="6"/>
  <c r="B33" i="6"/>
  <c r="BC32" i="6"/>
  <c r="B32" i="6"/>
  <c r="B31" i="6"/>
  <c r="BC30" i="6"/>
  <c r="B30" i="6"/>
  <c r="B29" i="6"/>
  <c r="BC28" i="6"/>
  <c r="B28" i="6"/>
  <c r="B27" i="6"/>
  <c r="BC26" i="6"/>
  <c r="B26" i="6"/>
  <c r="BD22" i="6"/>
  <c r="BC22" i="6"/>
  <c r="B22" i="6"/>
  <c r="BD21" i="6"/>
  <c r="BC21" i="6"/>
  <c r="B21" i="6"/>
  <c r="BD20" i="6"/>
  <c r="BC20" i="6"/>
  <c r="B20" i="6"/>
  <c r="BD19" i="6"/>
  <c r="BC19" i="6"/>
  <c r="B19" i="6"/>
  <c r="BD18" i="6"/>
  <c r="BC18" i="6"/>
  <c r="B18" i="6"/>
  <c r="BD17" i="6"/>
  <c r="BC17" i="6"/>
  <c r="B17" i="6"/>
  <c r="BD16" i="6"/>
  <c r="BC16" i="6"/>
  <c r="B16" i="6"/>
  <c r="BD15" i="6"/>
  <c r="BC15" i="6"/>
  <c r="B15" i="6"/>
  <c r="BD14" i="6"/>
  <c r="BC14" i="6"/>
  <c r="B14" i="6"/>
  <c r="BD13" i="6"/>
  <c r="BC13" i="6"/>
  <c r="B13" i="6"/>
  <c r="BD12" i="6"/>
  <c r="BC12" i="6"/>
  <c r="B12" i="6"/>
  <c r="BD11" i="6"/>
  <c r="BC11" i="6"/>
  <c r="B11" i="6"/>
  <c r="W10" i="6"/>
  <c r="V10" i="6"/>
  <c r="U10" i="6"/>
  <c r="T10" i="6"/>
  <c r="S10" i="6"/>
  <c r="R10" i="6"/>
  <c r="Q10" i="6"/>
  <c r="P10" i="6"/>
  <c r="O10" i="6"/>
  <c r="N10" i="6"/>
  <c r="M10" i="6"/>
  <c r="L10" i="6"/>
  <c r="K10" i="6"/>
  <c r="J10" i="6"/>
  <c r="I10" i="6"/>
  <c r="H10" i="6"/>
  <c r="G10" i="6"/>
  <c r="F10" i="6"/>
  <c r="E10" i="6"/>
  <c r="D10" i="6"/>
  <c r="C10" i="6"/>
  <c r="A5" i="6"/>
  <c r="A4" i="6"/>
  <c r="A3" i="6"/>
  <c r="A2" i="6"/>
  <c r="BD199" i="7" l="1"/>
  <c r="X51" i="7"/>
  <c r="X53" i="7"/>
  <c r="X50" i="7"/>
  <c r="BB76" i="6"/>
  <c r="BA76" i="6"/>
  <c r="BF27" i="6"/>
  <c r="BB27" i="6"/>
  <c r="BE27" i="6"/>
  <c r="BA27" i="6"/>
  <c r="BD27" i="6"/>
  <c r="BF29" i="6"/>
  <c r="BB29" i="6"/>
  <c r="BE29" i="6"/>
  <c r="BA29" i="6"/>
  <c r="X29" i="6" s="1"/>
  <c r="BD29" i="6"/>
  <c r="BF31" i="6"/>
  <c r="BB31" i="6"/>
  <c r="BE31" i="6"/>
  <c r="BA31" i="6"/>
  <c r="X31" i="6" s="1"/>
  <c r="BD31" i="6"/>
  <c r="BF33" i="6"/>
  <c r="BB33" i="6"/>
  <c r="BE33" i="6"/>
  <c r="BA33" i="6"/>
  <c r="BD33" i="6"/>
  <c r="BF35" i="6"/>
  <c r="BB35" i="6"/>
  <c r="BE35" i="6"/>
  <c r="BA35" i="6"/>
  <c r="BD35" i="6"/>
  <c r="BF37" i="6"/>
  <c r="BB37" i="6"/>
  <c r="BD37" i="6"/>
  <c r="BE37" i="6"/>
  <c r="BA37" i="6"/>
  <c r="X37" i="6" s="1"/>
  <c r="BF39" i="6"/>
  <c r="BB39" i="6"/>
  <c r="BE39" i="6"/>
  <c r="BA39" i="6"/>
  <c r="X39" i="6" s="1"/>
  <c r="BD39" i="6"/>
  <c r="BA72" i="6"/>
  <c r="BB72" i="6"/>
  <c r="BC27" i="6"/>
  <c r="BC29" i="6"/>
  <c r="BC31" i="6"/>
  <c r="BC33" i="6"/>
  <c r="BC35" i="6"/>
  <c r="BC37" i="6"/>
  <c r="BC39" i="6"/>
  <c r="X50" i="6"/>
  <c r="B10" i="6"/>
  <c r="BF11" i="6"/>
  <c r="BB11" i="6"/>
  <c r="BE11" i="6"/>
  <c r="BA11" i="6"/>
  <c r="X11" i="6" s="1"/>
  <c r="BF12" i="6"/>
  <c r="BB12" i="6"/>
  <c r="BE12" i="6"/>
  <c r="BA12" i="6"/>
  <c r="X12" i="6" s="1"/>
  <c r="BF13" i="6"/>
  <c r="BB13" i="6"/>
  <c r="BE13" i="6"/>
  <c r="BA13" i="6"/>
  <c r="X13" i="6" s="1"/>
  <c r="BF14" i="6"/>
  <c r="BB14" i="6"/>
  <c r="BE14" i="6"/>
  <c r="BA14" i="6"/>
  <c r="X14" i="6" s="1"/>
  <c r="BF15" i="6"/>
  <c r="BB15" i="6"/>
  <c r="BE15" i="6"/>
  <c r="BA15" i="6"/>
  <c r="X15" i="6" s="1"/>
  <c r="BF16" i="6"/>
  <c r="BB16" i="6"/>
  <c r="BE16" i="6"/>
  <c r="BA16" i="6"/>
  <c r="X16" i="6" s="1"/>
  <c r="BF17" i="6"/>
  <c r="BB17" i="6"/>
  <c r="BE17" i="6"/>
  <c r="BA17" i="6"/>
  <c r="X17" i="6" s="1"/>
  <c r="BF18" i="6"/>
  <c r="BB18" i="6"/>
  <c r="BE18" i="6"/>
  <c r="BA18" i="6"/>
  <c r="X18" i="6" s="1"/>
  <c r="BF19" i="6"/>
  <c r="BB19" i="6"/>
  <c r="BE19" i="6"/>
  <c r="BA19" i="6"/>
  <c r="X19" i="6" s="1"/>
  <c r="BF20" i="6"/>
  <c r="BB20" i="6"/>
  <c r="BE20" i="6"/>
  <c r="BA20" i="6"/>
  <c r="X20" i="6" s="1"/>
  <c r="BF21" i="6"/>
  <c r="BB21" i="6"/>
  <c r="BE21" i="6"/>
  <c r="BA21" i="6"/>
  <c r="X21" i="6" s="1"/>
  <c r="BF22" i="6"/>
  <c r="BB22" i="6"/>
  <c r="BE22" i="6"/>
  <c r="BA22" i="6"/>
  <c r="X22" i="6" s="1"/>
  <c r="BF26" i="6"/>
  <c r="BB26" i="6"/>
  <c r="BE26" i="6"/>
  <c r="BA26" i="6"/>
  <c r="X26" i="6" s="1"/>
  <c r="BD26" i="6"/>
  <c r="BF28" i="6"/>
  <c r="BB28" i="6"/>
  <c r="BE28" i="6"/>
  <c r="BA28" i="6"/>
  <c r="BD28" i="6"/>
  <c r="BF30" i="6"/>
  <c r="BB30" i="6"/>
  <c r="BE30" i="6"/>
  <c r="BA30" i="6"/>
  <c r="BD30" i="6"/>
  <c r="BF32" i="6"/>
  <c r="BB32" i="6"/>
  <c r="BE32" i="6"/>
  <c r="BA32" i="6"/>
  <c r="X32" i="6" s="1"/>
  <c r="BD32" i="6"/>
  <c r="BF34" i="6"/>
  <c r="BB34" i="6"/>
  <c r="BD34" i="6"/>
  <c r="BE34" i="6"/>
  <c r="BA34" i="6"/>
  <c r="BF36" i="6"/>
  <c r="BB36" i="6"/>
  <c r="BD36" i="6"/>
  <c r="BE36" i="6"/>
  <c r="BA36" i="6"/>
  <c r="BF38" i="6"/>
  <c r="BB38" i="6"/>
  <c r="BE38" i="6"/>
  <c r="BA38" i="6"/>
  <c r="BD38" i="6"/>
  <c r="B51" i="6"/>
  <c r="BB52" i="6"/>
  <c r="X52" i="6" s="1"/>
  <c r="BF52" i="6"/>
  <c r="BB53" i="6"/>
  <c r="X53" i="6" s="1"/>
  <c r="BF53" i="6"/>
  <c r="BA71" i="6"/>
  <c r="BA75" i="6"/>
  <c r="BC51" i="6" l="1"/>
  <c r="BE51" i="6"/>
  <c r="BA51" i="6"/>
  <c r="X51" i="6" s="1"/>
  <c r="BF51" i="6"/>
  <c r="BB51" i="6"/>
  <c r="BD51" i="6"/>
  <c r="BF10" i="6"/>
  <c r="BB10" i="6"/>
  <c r="BE10" i="6"/>
  <c r="BA10" i="6"/>
  <c r="A199" i="6"/>
  <c r="BD10" i="6"/>
  <c r="BD199" i="6" s="1"/>
  <c r="BC10" i="6"/>
  <c r="X38" i="6"/>
  <c r="X36" i="6"/>
  <c r="X30" i="6"/>
  <c r="X35" i="6"/>
  <c r="X27" i="6"/>
  <c r="X34" i="6"/>
  <c r="X28" i="6"/>
  <c r="X33" i="6"/>
  <c r="X10" i="6" l="1"/>
  <c r="B82" i="5" l="1"/>
  <c r="B81" i="5"/>
  <c r="C77" i="5"/>
  <c r="BB77" i="5" s="1"/>
  <c r="BB76" i="5"/>
  <c r="BA76" i="5"/>
  <c r="C76" i="5"/>
  <c r="BB75" i="5"/>
  <c r="BA75" i="5"/>
  <c r="C75" i="5"/>
  <c r="C74" i="5"/>
  <c r="BB74" i="5" s="1"/>
  <c r="C73" i="5"/>
  <c r="BB73" i="5" s="1"/>
  <c r="BB72" i="5"/>
  <c r="BA72" i="5"/>
  <c r="C72" i="5"/>
  <c r="BB71" i="5"/>
  <c r="BA71" i="5"/>
  <c r="C71" i="5"/>
  <c r="C70" i="5"/>
  <c r="BB70" i="5" s="1"/>
  <c r="B66" i="5"/>
  <c r="BF58" i="5"/>
  <c r="BE58" i="5"/>
  <c r="BD58" i="5"/>
  <c r="BC58" i="5"/>
  <c r="BB58" i="5"/>
  <c r="BA58" i="5"/>
  <c r="H58" i="5"/>
  <c r="BF57" i="5"/>
  <c r="BE57" i="5"/>
  <c r="BD57" i="5"/>
  <c r="BC57" i="5"/>
  <c r="H57" i="5" s="1"/>
  <c r="BB57" i="5"/>
  <c r="BA57" i="5"/>
  <c r="BF53" i="5"/>
  <c r="BB53" i="5"/>
  <c r="B53" i="5"/>
  <c r="BE53" i="5" s="1"/>
  <c r="BF52" i="5"/>
  <c r="BB52" i="5"/>
  <c r="B52" i="5"/>
  <c r="BE52" i="5" s="1"/>
  <c r="W51" i="5"/>
  <c r="V51" i="5"/>
  <c r="U51" i="5"/>
  <c r="T51" i="5"/>
  <c r="S51" i="5"/>
  <c r="R51" i="5"/>
  <c r="Q51" i="5"/>
  <c r="P51" i="5"/>
  <c r="O51" i="5"/>
  <c r="N51" i="5"/>
  <c r="M51" i="5"/>
  <c r="L51" i="5"/>
  <c r="K51" i="5"/>
  <c r="J51" i="5"/>
  <c r="I51" i="5"/>
  <c r="H51" i="5"/>
  <c r="G51" i="5"/>
  <c r="F51" i="5"/>
  <c r="E51" i="5"/>
  <c r="D51" i="5"/>
  <c r="C51" i="5"/>
  <c r="B51" i="5"/>
  <c r="BE51" i="5" s="1"/>
  <c r="B50" i="5"/>
  <c r="BF50" i="5" s="1"/>
  <c r="B49" i="5"/>
  <c r="BF49" i="5" s="1"/>
  <c r="W48" i="5"/>
  <c r="V48" i="5"/>
  <c r="U48" i="5"/>
  <c r="T48" i="5"/>
  <c r="S48" i="5"/>
  <c r="R48" i="5"/>
  <c r="Q48" i="5"/>
  <c r="P48" i="5"/>
  <c r="O48" i="5"/>
  <c r="N48" i="5"/>
  <c r="M48" i="5"/>
  <c r="L48" i="5"/>
  <c r="K48" i="5"/>
  <c r="J48" i="5"/>
  <c r="I48" i="5"/>
  <c r="H48" i="5"/>
  <c r="G48" i="5"/>
  <c r="F48" i="5"/>
  <c r="E48" i="5"/>
  <c r="D48" i="5"/>
  <c r="C48" i="5"/>
  <c r="B48" i="5"/>
  <c r="BE48" i="5" s="1"/>
  <c r="B44" i="5"/>
  <c r="B43" i="5"/>
  <c r="BF39" i="5"/>
  <c r="BE39" i="5"/>
  <c r="BD39" i="5"/>
  <c r="BB39" i="5"/>
  <c r="BA39" i="5"/>
  <c r="B39" i="5"/>
  <c r="BC39" i="5" s="1"/>
  <c r="BF38" i="5"/>
  <c r="BE38" i="5"/>
  <c r="BD38" i="5"/>
  <c r="BB38" i="5"/>
  <c r="BA38" i="5"/>
  <c r="X38" i="5" s="1"/>
  <c r="B38" i="5"/>
  <c r="BC38" i="5" s="1"/>
  <c r="BF37" i="5"/>
  <c r="BE37" i="5"/>
  <c r="BD37" i="5"/>
  <c r="BB37" i="5"/>
  <c r="BA37" i="5"/>
  <c r="B37" i="5"/>
  <c r="BC37" i="5" s="1"/>
  <c r="BF36" i="5"/>
  <c r="BE36" i="5"/>
  <c r="BD36" i="5"/>
  <c r="BB36" i="5"/>
  <c r="BA36" i="5"/>
  <c r="X36" i="5" s="1"/>
  <c r="B36" i="5"/>
  <c r="BC36" i="5" s="1"/>
  <c r="BF35" i="5"/>
  <c r="BE35" i="5"/>
  <c r="BD35" i="5"/>
  <c r="BB35" i="5"/>
  <c r="BA35" i="5"/>
  <c r="B35" i="5"/>
  <c r="BC35" i="5" s="1"/>
  <c r="BF34" i="5"/>
  <c r="BE34" i="5"/>
  <c r="BD34" i="5"/>
  <c r="BB34" i="5"/>
  <c r="BA34" i="5"/>
  <c r="X34" i="5" s="1"/>
  <c r="B34" i="5"/>
  <c r="BC34" i="5" s="1"/>
  <c r="BF33" i="5"/>
  <c r="BE33" i="5"/>
  <c r="BD33" i="5"/>
  <c r="BB33" i="5"/>
  <c r="BA33" i="5"/>
  <c r="B33" i="5"/>
  <c r="BC33" i="5" s="1"/>
  <c r="BF32" i="5"/>
  <c r="BE32" i="5"/>
  <c r="BD32" i="5"/>
  <c r="BB32" i="5"/>
  <c r="BA32" i="5"/>
  <c r="X32" i="5" s="1"/>
  <c r="B32" i="5"/>
  <c r="BC32" i="5" s="1"/>
  <c r="BF31" i="5"/>
  <c r="BE31" i="5"/>
  <c r="BD31" i="5"/>
  <c r="BB31" i="5"/>
  <c r="BA31" i="5"/>
  <c r="B31" i="5"/>
  <c r="BC31" i="5" s="1"/>
  <c r="BF30" i="5"/>
  <c r="BE30" i="5"/>
  <c r="BD30" i="5"/>
  <c r="BB30" i="5"/>
  <c r="BA30" i="5"/>
  <c r="X30" i="5" s="1"/>
  <c r="B30" i="5"/>
  <c r="BC30" i="5" s="1"/>
  <c r="BF29" i="5"/>
  <c r="BE29" i="5"/>
  <c r="BD29" i="5"/>
  <c r="BB29" i="5"/>
  <c r="BA29" i="5"/>
  <c r="B29" i="5"/>
  <c r="BC29" i="5" s="1"/>
  <c r="BF28" i="5"/>
  <c r="BE28" i="5"/>
  <c r="BD28" i="5"/>
  <c r="BB28" i="5"/>
  <c r="BA28" i="5"/>
  <c r="X28" i="5" s="1"/>
  <c r="B28" i="5"/>
  <c r="BC28" i="5" s="1"/>
  <c r="BF27" i="5"/>
  <c r="BE27" i="5"/>
  <c r="BD27" i="5"/>
  <c r="BB27" i="5"/>
  <c r="BA27" i="5"/>
  <c r="B27" i="5"/>
  <c r="BC27" i="5" s="1"/>
  <c r="BF26" i="5"/>
  <c r="BE26" i="5"/>
  <c r="BD26" i="5"/>
  <c r="BB26" i="5"/>
  <c r="BA26" i="5"/>
  <c r="X26" i="5" s="1"/>
  <c r="B26" i="5"/>
  <c r="BC26" i="5" s="1"/>
  <c r="BF22" i="5"/>
  <c r="BE22" i="5"/>
  <c r="BD22" i="5"/>
  <c r="BB22" i="5"/>
  <c r="BA22" i="5"/>
  <c r="B22" i="5"/>
  <c r="BC22" i="5" s="1"/>
  <c r="BF21" i="5"/>
  <c r="BE21" i="5"/>
  <c r="BD21" i="5"/>
  <c r="BB21" i="5"/>
  <c r="BA21" i="5"/>
  <c r="X21" i="5" s="1"/>
  <c r="B21" i="5"/>
  <c r="BC21" i="5" s="1"/>
  <c r="BF20" i="5"/>
  <c r="BE20" i="5"/>
  <c r="BD20" i="5"/>
  <c r="BB20" i="5"/>
  <c r="BA20" i="5"/>
  <c r="B20" i="5"/>
  <c r="BC20" i="5" s="1"/>
  <c r="BF19" i="5"/>
  <c r="BE19" i="5"/>
  <c r="BD19" i="5"/>
  <c r="BB19" i="5"/>
  <c r="BA19" i="5"/>
  <c r="X19" i="5" s="1"/>
  <c r="B19" i="5"/>
  <c r="BC19" i="5" s="1"/>
  <c r="BF18" i="5"/>
  <c r="BE18" i="5"/>
  <c r="BD18" i="5"/>
  <c r="BB18" i="5"/>
  <c r="BA18" i="5"/>
  <c r="B18" i="5"/>
  <c r="BC18" i="5" s="1"/>
  <c r="BF17" i="5"/>
  <c r="BE17" i="5"/>
  <c r="BD17" i="5"/>
  <c r="BB17" i="5"/>
  <c r="BA17" i="5"/>
  <c r="X17" i="5" s="1"/>
  <c r="B17" i="5"/>
  <c r="BC17" i="5" s="1"/>
  <c r="BF16" i="5"/>
  <c r="BE16" i="5"/>
  <c r="BD16" i="5"/>
  <c r="BB16" i="5"/>
  <c r="BA16" i="5"/>
  <c r="B16" i="5"/>
  <c r="BC16" i="5" s="1"/>
  <c r="BF15" i="5"/>
  <c r="BE15" i="5"/>
  <c r="BD15" i="5"/>
  <c r="BB15" i="5"/>
  <c r="BA15" i="5"/>
  <c r="X15" i="5" s="1"/>
  <c r="B15" i="5"/>
  <c r="BC15" i="5" s="1"/>
  <c r="BF14" i="5"/>
  <c r="BE14" i="5"/>
  <c r="BD14" i="5"/>
  <c r="BB14" i="5"/>
  <c r="BA14" i="5"/>
  <c r="B14" i="5"/>
  <c r="BC14" i="5" s="1"/>
  <c r="BF13" i="5"/>
  <c r="BE13" i="5"/>
  <c r="BD13" i="5"/>
  <c r="BB13" i="5"/>
  <c r="BA13" i="5"/>
  <c r="X13" i="5" s="1"/>
  <c r="B13" i="5"/>
  <c r="BC13" i="5" s="1"/>
  <c r="BF12" i="5"/>
  <c r="BE12" i="5"/>
  <c r="BD12" i="5"/>
  <c r="BB12" i="5"/>
  <c r="BA12" i="5"/>
  <c r="B12" i="5"/>
  <c r="BC12" i="5" s="1"/>
  <c r="BF11" i="5"/>
  <c r="BE11" i="5"/>
  <c r="BD11" i="5"/>
  <c r="BB11" i="5"/>
  <c r="BA11" i="5"/>
  <c r="X11" i="5" s="1"/>
  <c r="B11" i="5"/>
  <c r="BC11" i="5" s="1"/>
  <c r="W10" i="5"/>
  <c r="V10" i="5"/>
  <c r="U10" i="5"/>
  <c r="T10" i="5"/>
  <c r="S10" i="5"/>
  <c r="R10" i="5"/>
  <c r="Q10" i="5"/>
  <c r="P10" i="5"/>
  <c r="O10" i="5"/>
  <c r="N10" i="5"/>
  <c r="M10" i="5"/>
  <c r="L10" i="5"/>
  <c r="K10" i="5"/>
  <c r="J10" i="5"/>
  <c r="I10" i="5"/>
  <c r="H10" i="5"/>
  <c r="G10" i="5"/>
  <c r="F10" i="5"/>
  <c r="E10" i="5"/>
  <c r="B10" i="5" s="1"/>
  <c r="D10" i="5"/>
  <c r="C10" i="5"/>
  <c r="A5" i="5"/>
  <c r="A4" i="5"/>
  <c r="A3" i="5"/>
  <c r="A2" i="5"/>
  <c r="BD10" i="5" l="1"/>
  <c r="BE10" i="5"/>
  <c r="BA10" i="5"/>
  <c r="A199" i="5"/>
  <c r="BC10" i="5"/>
  <c r="BF10" i="5"/>
  <c r="BB10" i="5"/>
  <c r="X12" i="5"/>
  <c r="X14" i="5"/>
  <c r="X16" i="5"/>
  <c r="X18" i="5"/>
  <c r="X20" i="5"/>
  <c r="X22" i="5"/>
  <c r="X27" i="5"/>
  <c r="X29" i="5"/>
  <c r="X31" i="5"/>
  <c r="X33" i="5"/>
  <c r="X35" i="5"/>
  <c r="X37" i="5"/>
  <c r="X39" i="5"/>
  <c r="BC49" i="5"/>
  <c r="BC50" i="5"/>
  <c r="BF51" i="5"/>
  <c r="BC48" i="5"/>
  <c r="BD49" i="5"/>
  <c r="BD50" i="5"/>
  <c r="BC51" i="5"/>
  <c r="BC52" i="5"/>
  <c r="BC53" i="5"/>
  <c r="BA70" i="5"/>
  <c r="BA74" i="5"/>
  <c r="BD48" i="5"/>
  <c r="BA49" i="5"/>
  <c r="BE49" i="5"/>
  <c r="BA50" i="5"/>
  <c r="X50" i="5" s="1"/>
  <c r="BE50" i="5"/>
  <c r="BD51" i="5"/>
  <c r="BD52" i="5"/>
  <c r="BD53" i="5"/>
  <c r="BA73" i="5"/>
  <c r="BA77" i="5"/>
  <c r="BB48" i="5"/>
  <c r="BB51" i="5"/>
  <c r="BA48" i="5"/>
  <c r="X48" i="5" s="1"/>
  <c r="BB49" i="5"/>
  <c r="BB50" i="5"/>
  <c r="BA51" i="5"/>
  <c r="X51" i="5" s="1"/>
  <c r="BA52" i="5"/>
  <c r="X52" i="5" s="1"/>
  <c r="BA53" i="5"/>
  <c r="X53" i="5" s="1"/>
  <c r="B82" i="1"/>
  <c r="B81" i="1"/>
  <c r="C77" i="1"/>
  <c r="BB77" i="1" s="1"/>
  <c r="C76" i="1"/>
  <c r="BB76" i="1" s="1"/>
  <c r="C75" i="1"/>
  <c r="BA75" i="1" s="1"/>
  <c r="C74" i="1"/>
  <c r="BB74" i="1" s="1"/>
  <c r="C73" i="1"/>
  <c r="BB73" i="1" s="1"/>
  <c r="C72" i="1"/>
  <c r="BB72" i="1" s="1"/>
  <c r="C71" i="1"/>
  <c r="BA71" i="1" s="1"/>
  <c r="C70" i="1"/>
  <c r="BB70" i="1" s="1"/>
  <c r="B66" i="1"/>
  <c r="BF58" i="1"/>
  <c r="BE58" i="1"/>
  <c r="BD58" i="1"/>
  <c r="BC58" i="1"/>
  <c r="BB58" i="1"/>
  <c r="BA58" i="1"/>
  <c r="BF57" i="1"/>
  <c r="BE57" i="1"/>
  <c r="BD57" i="1"/>
  <c r="BC57" i="1"/>
  <c r="BB57" i="1"/>
  <c r="BA57" i="1"/>
  <c r="B53" i="1"/>
  <c r="BE53" i="1" s="1"/>
  <c r="B52" i="1"/>
  <c r="BE52" i="1" s="1"/>
  <c r="W51" i="1"/>
  <c r="V51" i="1"/>
  <c r="U51" i="1"/>
  <c r="T51" i="1"/>
  <c r="S51" i="1"/>
  <c r="R51" i="1"/>
  <c r="Q51" i="1"/>
  <c r="P51" i="1"/>
  <c r="O51" i="1"/>
  <c r="N51" i="1"/>
  <c r="M51" i="1"/>
  <c r="L51" i="1"/>
  <c r="K51" i="1"/>
  <c r="J51" i="1"/>
  <c r="I51" i="1"/>
  <c r="H51" i="1"/>
  <c r="G51" i="1"/>
  <c r="F51" i="1"/>
  <c r="E51" i="1"/>
  <c r="D51" i="1"/>
  <c r="C51" i="1"/>
  <c r="B50" i="1"/>
  <c r="BF50" i="1" s="1"/>
  <c r="B49" i="1"/>
  <c r="BF49" i="1" s="1"/>
  <c r="W48" i="1"/>
  <c r="V48" i="1"/>
  <c r="U48" i="1"/>
  <c r="T48" i="1"/>
  <c r="S48" i="1"/>
  <c r="R48" i="1"/>
  <c r="Q48" i="1"/>
  <c r="P48" i="1"/>
  <c r="O48" i="1"/>
  <c r="N48" i="1"/>
  <c r="M48" i="1"/>
  <c r="L48" i="1"/>
  <c r="K48" i="1"/>
  <c r="J48" i="1"/>
  <c r="I48" i="1"/>
  <c r="H48" i="1"/>
  <c r="G48" i="1"/>
  <c r="F48" i="1"/>
  <c r="E48" i="1"/>
  <c r="D48" i="1"/>
  <c r="C48" i="1"/>
  <c r="B44" i="1"/>
  <c r="B43" i="1"/>
  <c r="B39" i="1"/>
  <c r="BC39" i="1" s="1"/>
  <c r="BD38" i="1"/>
  <c r="B38" i="1"/>
  <c r="BC38" i="1" s="1"/>
  <c r="B37" i="1"/>
  <c r="BC37" i="1" s="1"/>
  <c r="B36" i="1"/>
  <c r="BC36" i="1" s="1"/>
  <c r="B35" i="1"/>
  <c r="BC35" i="1" s="1"/>
  <c r="BD34" i="1"/>
  <c r="B34" i="1"/>
  <c r="BC34" i="1" s="1"/>
  <c r="B33" i="1"/>
  <c r="BC33" i="1" s="1"/>
  <c r="B32" i="1"/>
  <c r="BC32" i="1" s="1"/>
  <c r="B31" i="1"/>
  <c r="BC31" i="1" s="1"/>
  <c r="BD30" i="1"/>
  <c r="B30" i="1"/>
  <c r="BC30" i="1" s="1"/>
  <c r="B29" i="1"/>
  <c r="BC29" i="1" s="1"/>
  <c r="B28" i="1"/>
  <c r="BC28" i="1" s="1"/>
  <c r="B27" i="1"/>
  <c r="BC27" i="1" s="1"/>
  <c r="BD26" i="1"/>
  <c r="B26" i="1"/>
  <c r="BC26" i="1" s="1"/>
  <c r="B22" i="1"/>
  <c r="BC22" i="1" s="1"/>
  <c r="B21" i="1"/>
  <c r="BC21" i="1" s="1"/>
  <c r="B20" i="1"/>
  <c r="BC20" i="1" s="1"/>
  <c r="BD19" i="1"/>
  <c r="B19" i="1"/>
  <c r="BC19" i="1" s="1"/>
  <c r="B18" i="1"/>
  <c r="BC18" i="1" s="1"/>
  <c r="B17" i="1"/>
  <c r="BC17" i="1" s="1"/>
  <c r="B16" i="1"/>
  <c r="BC16" i="1" s="1"/>
  <c r="BB15" i="1"/>
  <c r="BA15" i="1"/>
  <c r="X15" i="1" s="1"/>
  <c r="B15" i="1"/>
  <c r="BC15" i="1" s="1"/>
  <c r="B14" i="1"/>
  <c r="BC14" i="1" s="1"/>
  <c r="B13" i="1"/>
  <c r="BC13" i="1" s="1"/>
  <c r="B12" i="1"/>
  <c r="BC12" i="1" s="1"/>
  <c r="B11" i="1"/>
  <c r="BC11" i="1" s="1"/>
  <c r="W10" i="1"/>
  <c r="V10" i="1"/>
  <c r="U10" i="1"/>
  <c r="T10" i="1"/>
  <c r="S10" i="1"/>
  <c r="R10" i="1"/>
  <c r="Q10" i="1"/>
  <c r="P10" i="1"/>
  <c r="O10" i="1"/>
  <c r="N10" i="1"/>
  <c r="M10" i="1"/>
  <c r="L10" i="1"/>
  <c r="K10" i="1"/>
  <c r="J10" i="1"/>
  <c r="I10" i="1"/>
  <c r="H10" i="1"/>
  <c r="G10" i="1"/>
  <c r="F10" i="1"/>
  <c r="E10" i="1"/>
  <c r="D10" i="1"/>
  <c r="C10" i="1"/>
  <c r="A5" i="1"/>
  <c r="A3" i="1"/>
  <c r="A2" i="1"/>
  <c r="BF18" i="1" l="1"/>
  <c r="BA20" i="1"/>
  <c r="BA21" i="1"/>
  <c r="X21" i="1" s="1"/>
  <c r="BA22" i="1"/>
  <c r="X22" i="1" s="1"/>
  <c r="BA33" i="1"/>
  <c r="BD12" i="1"/>
  <c r="BB13" i="1"/>
  <c r="BD14" i="1"/>
  <c r="BD20" i="1"/>
  <c r="BB21" i="1"/>
  <c r="BD22" i="1"/>
  <c r="BF27" i="1"/>
  <c r="BB29" i="1"/>
  <c r="BF31" i="1"/>
  <c r="BB33" i="1"/>
  <c r="BF35" i="1"/>
  <c r="BB37" i="1"/>
  <c r="BF39" i="1"/>
  <c r="BB52" i="1"/>
  <c r="H58" i="1"/>
  <c r="BA12" i="1"/>
  <c r="BA13" i="1"/>
  <c r="BA14" i="1"/>
  <c r="BA29" i="1"/>
  <c r="X29" i="1" s="1"/>
  <c r="BA37" i="1"/>
  <c r="BF12" i="1"/>
  <c r="BD13" i="1"/>
  <c r="BF20" i="1"/>
  <c r="BD21" i="1"/>
  <c r="BF17" i="1"/>
  <c r="BD11" i="1"/>
  <c r="BA16" i="1"/>
  <c r="BA17" i="1"/>
  <c r="BF19" i="1"/>
  <c r="BF13" i="1"/>
  <c r="BF14" i="1"/>
  <c r="BD15" i="1"/>
  <c r="BD16" i="1"/>
  <c r="BB17" i="1"/>
  <c r="BA18" i="1"/>
  <c r="X18" i="1" s="1"/>
  <c r="BA19" i="1"/>
  <c r="BF21" i="1"/>
  <c r="BF22" i="1"/>
  <c r="BA27" i="1"/>
  <c r="X27" i="1" s="1"/>
  <c r="BD28" i="1"/>
  <c r="BF29" i="1"/>
  <c r="BA31" i="1"/>
  <c r="BD32" i="1"/>
  <c r="BF33" i="1"/>
  <c r="BA35" i="1"/>
  <c r="BD36" i="1"/>
  <c r="BF37" i="1"/>
  <c r="BA39" i="1"/>
  <c r="X39" i="1" s="1"/>
  <c r="BB75" i="1"/>
  <c r="BB71" i="1"/>
  <c r="X13" i="1"/>
  <c r="BF15" i="1"/>
  <c r="BF16" i="1"/>
  <c r="BD17" i="1"/>
  <c r="BD18" i="1"/>
  <c r="BB19" i="1"/>
  <c r="BB27" i="1"/>
  <c r="BB31" i="1"/>
  <c r="X31" i="1" s="1"/>
  <c r="BB35" i="1"/>
  <c r="X35" i="1" s="1"/>
  <c r="BB39" i="1"/>
  <c r="H57" i="1"/>
  <c r="BA72" i="1"/>
  <c r="BA76" i="1"/>
  <c r="BB53" i="1"/>
  <c r="BF53" i="1"/>
  <c r="B51" i="1"/>
  <c r="BE51" i="1" s="1"/>
  <c r="BF52" i="1"/>
  <c r="B48" i="1"/>
  <c r="BE48" i="1" s="1"/>
  <c r="BE26" i="1"/>
  <c r="BE28" i="1"/>
  <c r="BE30" i="1"/>
  <c r="BE32" i="1"/>
  <c r="BE34" i="1"/>
  <c r="BE36" i="1"/>
  <c r="BE38" i="1"/>
  <c r="BA26" i="1"/>
  <c r="BF26" i="1"/>
  <c r="BD27" i="1"/>
  <c r="BA28" i="1"/>
  <c r="BF28" i="1"/>
  <c r="BD29" i="1"/>
  <c r="BA30" i="1"/>
  <c r="BF30" i="1"/>
  <c r="BD31" i="1"/>
  <c r="BA32" i="1"/>
  <c r="BF32" i="1"/>
  <c r="BD33" i="1"/>
  <c r="BA34" i="1"/>
  <c r="BF34" i="1"/>
  <c r="BD35" i="1"/>
  <c r="BA36" i="1"/>
  <c r="BF36" i="1"/>
  <c r="BD37" i="1"/>
  <c r="BA38" i="1"/>
  <c r="BF38" i="1"/>
  <c r="BD39" i="1"/>
  <c r="BB26" i="1"/>
  <c r="BE27" i="1"/>
  <c r="BB28" i="1"/>
  <c r="BE29" i="1"/>
  <c r="BB30" i="1"/>
  <c r="BE31" i="1"/>
  <c r="BB32" i="1"/>
  <c r="BE33" i="1"/>
  <c r="BB34" i="1"/>
  <c r="BE35" i="1"/>
  <c r="BB36" i="1"/>
  <c r="BE37" i="1"/>
  <c r="BB38" i="1"/>
  <c r="BE39" i="1"/>
  <c r="BB12" i="1"/>
  <c r="X12" i="1" s="1"/>
  <c r="BE13" i="1"/>
  <c r="BB14" i="1"/>
  <c r="X14" i="1" s="1"/>
  <c r="BE15" i="1"/>
  <c r="BB16" i="1"/>
  <c r="BE17" i="1"/>
  <c r="BB18" i="1"/>
  <c r="BE19" i="1"/>
  <c r="BB20" i="1"/>
  <c r="BE21" i="1"/>
  <c r="BB22" i="1"/>
  <c r="BE12" i="1"/>
  <c r="BE14" i="1"/>
  <c r="BE16" i="1"/>
  <c r="BE18" i="1"/>
  <c r="BE20" i="1"/>
  <c r="BE22" i="1"/>
  <c r="BE11" i="1"/>
  <c r="B10" i="1"/>
  <c r="BB10" i="1" s="1"/>
  <c r="BA11" i="1"/>
  <c r="BF11" i="1"/>
  <c r="BB11" i="1"/>
  <c r="X10" i="5"/>
  <c r="X49" i="5"/>
  <c r="BD199" i="5"/>
  <c r="X33" i="1"/>
  <c r="X20" i="1"/>
  <c r="X37" i="1"/>
  <c r="BF10" i="1"/>
  <c r="BC10" i="1"/>
  <c r="BB48" i="1"/>
  <c r="BC49" i="1"/>
  <c r="BD49" i="1"/>
  <c r="BD50" i="1"/>
  <c r="BC52" i="1"/>
  <c r="BA70" i="1"/>
  <c r="BA74" i="1"/>
  <c r="BA49" i="1"/>
  <c r="BE49" i="1"/>
  <c r="BA50" i="1"/>
  <c r="BE50" i="1"/>
  <c r="BD52" i="1"/>
  <c r="BD53" i="1"/>
  <c r="BA73" i="1"/>
  <c r="BA77" i="1"/>
  <c r="BC50" i="1"/>
  <c r="BC53" i="1"/>
  <c r="BB49" i="1"/>
  <c r="BB50" i="1"/>
  <c r="BA52" i="1"/>
  <c r="BA53" i="1"/>
  <c r="BF51" i="1" l="1"/>
  <c r="BB51" i="1"/>
  <c r="BA51" i="1"/>
  <c r="X53" i="1"/>
  <c r="BE10" i="1"/>
  <c r="X16" i="1"/>
  <c r="X17" i="1"/>
  <c r="X19" i="1"/>
  <c r="X50" i="1"/>
  <c r="X32" i="1"/>
  <c r="BD51" i="1"/>
  <c r="BD199" i="1" s="1"/>
  <c r="BC51" i="1"/>
  <c r="BD10" i="1"/>
  <c r="X52" i="1"/>
  <c r="BA48" i="1"/>
  <c r="BC48" i="1"/>
  <c r="X48" i="1" s="1"/>
  <c r="BD48" i="1"/>
  <c r="X34" i="1"/>
  <c r="X26" i="1"/>
  <c r="X36" i="1"/>
  <c r="X28" i="1"/>
  <c r="X38" i="1"/>
  <c r="X30" i="1"/>
  <c r="A199" i="1"/>
  <c r="BA10" i="1"/>
  <c r="X10" i="1" s="1"/>
  <c r="X11" i="1"/>
  <c r="X51" i="1"/>
  <c r="X49" i="1"/>
</calcChain>
</file>

<file path=xl/sharedStrings.xml><?xml version="1.0" encoding="utf-8"?>
<sst xmlns="http://schemas.openxmlformats.org/spreadsheetml/2006/main" count="2640" uniqueCount="103">
  <si>
    <t>SERVICIO DE SALUD</t>
  </si>
  <si>
    <t>REM-A04.   CONSULTAS</t>
  </si>
  <si>
    <t xml:space="preserve">SECCIÓN A: CONSULTAS MÉDICAS </t>
  </si>
  <si>
    <t>TIPO DE CONSULTA</t>
  </si>
  <si>
    <t xml:space="preserve">TOTAL      </t>
  </si>
  <si>
    <t>POR DE EDAD (en años)</t>
  </si>
  <si>
    <t>POR SEXO</t>
  </si>
  <si>
    <t>A BENEFICIA-RIOS</t>
  </si>
  <si>
    <t>Menor 
de 1</t>
  </si>
  <si>
    <t>1 a 4</t>
  </si>
  <si>
    <t>5 a 9</t>
  </si>
  <si>
    <t>10 a 14</t>
  </si>
  <si>
    <t>15 a 19</t>
  </si>
  <si>
    <t>20 a 24</t>
  </si>
  <si>
    <t>25 - 29</t>
  </si>
  <si>
    <t>30 - 34</t>
  </si>
  <si>
    <t>35 - 39</t>
  </si>
  <si>
    <t>40 - 44</t>
  </si>
  <si>
    <t>45 - 49</t>
  </si>
  <si>
    <t>50 - 54</t>
  </si>
  <si>
    <t>55 - 59</t>
  </si>
  <si>
    <t>60 - 64</t>
  </si>
  <si>
    <t>65 - 69</t>
  </si>
  <si>
    <t>70 - 74</t>
  </si>
  <si>
    <t>75 - 79</t>
  </si>
  <si>
    <t>80 y mas</t>
  </si>
  <si>
    <t>Hombres</t>
  </si>
  <si>
    <t>Mujeres</t>
  </si>
  <si>
    <t>TOTAL</t>
  </si>
  <si>
    <t>IRA ALTA</t>
  </si>
  <si>
    <t xml:space="preserve">SINDROME BRONQUIAL OBSTRUCTIVO </t>
  </si>
  <si>
    <t>NEUMONÍA</t>
  </si>
  <si>
    <t>ASMA</t>
  </si>
  <si>
    <t>ENFERMEDAD PULMONAR OBSTRUCTIVA CRÓNICA</t>
  </si>
  <si>
    <t>OTRAS RESPIRATORIAS</t>
  </si>
  <si>
    <t>OBSTETRICA</t>
  </si>
  <si>
    <t>GINECOLOGICA</t>
  </si>
  <si>
    <t>GINECOLOGICA  POR INFERTILIDAD</t>
  </si>
  <si>
    <t>INFECCIÓN TRANSMISIÓN SEXUAL</t>
  </si>
  <si>
    <t>VIH-SIDA</t>
  </si>
  <si>
    <t>OTRAS MORBILIDADES</t>
  </si>
  <si>
    <t xml:space="preserve">SECCIÓN B: CONSULTAS DE PROFESIONALES NO MÉDICOS </t>
  </si>
  <si>
    <t xml:space="preserve"> </t>
  </si>
  <si>
    <t>PROFESIONAL</t>
  </si>
  <si>
    <t>ENFERMERA /O</t>
  </si>
  <si>
    <t>MATRONA /ÓN (Morb.Ginecológica)</t>
  </si>
  <si>
    <t>MATRONA /ÓN (ITS)</t>
  </si>
  <si>
    <t>MATRONA /ÓN (INFERTILIDAD)</t>
  </si>
  <si>
    <t>MATRONA /ÓN (otras consultas)</t>
  </si>
  <si>
    <t>NUTRICIONISTA</t>
  </si>
  <si>
    <t>PSICÓLOGO/A</t>
  </si>
  <si>
    <t>FONOAUDIÓLOGO</t>
  </si>
  <si>
    <t>KINESIÓLOGO (excluye REM 23- REM 28)</t>
  </si>
  <si>
    <t>TERAPEUTA OCUPACIONAL</t>
  </si>
  <si>
    <t>TECNÓLOGO MÉDICO (excluye UAPO)</t>
  </si>
  <si>
    <t>TECNÓLOGO MÉDICO POR VICIO DE REFRACCIÓN (UAPO)</t>
  </si>
  <si>
    <t>TECNÓLOGO MÉDICO OTRAS CONSULTAS (UAPO)</t>
  </si>
  <si>
    <t>ASISTENTE SOCIAL</t>
  </si>
  <si>
    <t>SECCIÓN C: CONSULTAS ANTICONCEPCIÓN DE EMERGENCIA (Incluidas en Sección A y B, respectivamente.)</t>
  </si>
  <si>
    <t>Con entrega anticoncepción emergencia</t>
  </si>
  <si>
    <t>Sin  entrega anticoncepción emergencia</t>
  </si>
  <si>
    <t>10 a 14 años</t>
  </si>
  <si>
    <t>15 a 19 años</t>
  </si>
  <si>
    <t>20 a 24 años</t>
  </si>
  <si>
    <t>25 y más años</t>
  </si>
  <si>
    <t>MÉDICO</t>
  </si>
  <si>
    <t/>
  </si>
  <si>
    <t>MATRONA /ÓN</t>
  </si>
  <si>
    <t>SECCIÓN D: CONSULTAS EN HORARIO CONTINUADO (Incluidas en las consultas de morbilidad de sección A y B)</t>
  </si>
  <si>
    <t>TIPO JORNADA</t>
  </si>
  <si>
    <t>HORARIO CONTINUADO</t>
  </si>
  <si>
    <t>OTROS PROFESIONALES</t>
  </si>
  <si>
    <t>SÁBADO, DOMINGO o FESTIVO</t>
  </si>
  <si>
    <t>SECCIÓN E: CONSULTAS DE MORBILIDAD SOLICITADAS Y RECHAZADAS DENTRO DE LAS 48 HORAS DE SOLICITADA LA ATENCIÓN</t>
  </si>
  <si>
    <t>MENOR 5 AÑOS</t>
  </si>
  <si>
    <t>65 Y MÁS AÑOS</t>
  </si>
  <si>
    <t>EMBARAZADAS</t>
  </si>
  <si>
    <t>TOTAL
ATENCIÓN
SOLICITADA</t>
  </si>
  <si>
    <t>RECHAZOS</t>
  </si>
  <si>
    <t xml:space="preserve">HORARIO NORMAL </t>
  </si>
  <si>
    <t>HORARIO CONTINUADO (Vespertina, Sábado, Domingo o Festivos)</t>
  </si>
  <si>
    <t>SECCIÓN F: CONSULTA  ABREVIADA</t>
  </si>
  <si>
    <t>MATRONA</t>
  </si>
  <si>
    <t>SECCIÓN G: ATENCIONES REALIZADAS POR AGENTES DE MEDICINA INDIGENA EN EL ESTABLECIMIENTO</t>
  </si>
  <si>
    <t>COMPONENTE</t>
  </si>
  <si>
    <t>PUEBLOS ORIGINARIOS</t>
  </si>
  <si>
    <t>PUEBLOS NO ORIGINARIOS</t>
  </si>
  <si>
    <t>ATENCIONES POR AGENTE MEDICINA INDIGENA</t>
  </si>
  <si>
    <t>SECCIÓN H: INTERVENCIÓN INDIVIDUAL DEL USUARIO EN PROGRAMA VIDA SANA</t>
  </si>
  <si>
    <t>CONTROL</t>
  </si>
  <si>
    <t>2 a 4</t>
  </si>
  <si>
    <t>15 a 18</t>
  </si>
  <si>
    <t>1er  Control</t>
  </si>
  <si>
    <t>2do  Control</t>
  </si>
  <si>
    <t>3er  Control</t>
  </si>
  <si>
    <t>4to  Control</t>
  </si>
  <si>
    <t>5to  Control</t>
  </si>
  <si>
    <t>SECCIÓN I: SERVICIOS FARMACEÚTICOS</t>
  </si>
  <si>
    <t xml:space="preserve">ATENCION ABIERTA </t>
  </si>
  <si>
    <t>ATENCION CERRADA</t>
  </si>
  <si>
    <t>REPORTE REACCIÓN ADVERSA A MEDICAMENTOS</t>
  </si>
  <si>
    <t>ATENCIONES FARMACEUTICAS</t>
  </si>
  <si>
    <t>CONSOLIDADO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</si>
</sst>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1" x14ac:knownFonts="1">
    <font>
      <sz val="11"/>
      <color theme="1"/>
      <name val="Calibri"/>
      <family val="2"/>
      <scheme val="minor"/>
    </font>
    <font>
      <b/>
      <sz val="8"/>
      <name val="Verdana"/>
      <family val="2"/>
    </font>
    <font>
      <sz val="8"/>
      <name val="Verdana"/>
      <family val="2"/>
    </font>
    <font>
      <sz val="8"/>
      <color indexed="10"/>
      <name val="Verdana"/>
      <family val="2"/>
    </font>
    <font>
      <sz val="8"/>
      <color indexed="9"/>
      <name val="Verdana"/>
      <family val="2"/>
    </font>
    <font>
      <b/>
      <sz val="10"/>
      <name val="Verdana"/>
      <family val="2"/>
    </font>
    <font>
      <b/>
      <sz val="12"/>
      <name val="Verdana"/>
      <family val="2"/>
    </font>
    <font>
      <b/>
      <sz val="11"/>
      <name val="Verdana"/>
      <family val="2"/>
    </font>
    <font>
      <b/>
      <sz val="16"/>
      <name val="Verdana"/>
      <family val="2"/>
    </font>
    <font>
      <sz val="11"/>
      <name val="Calibri"/>
      <family val="2"/>
    </font>
    <font>
      <sz val="11"/>
      <color indexed="10"/>
      <name val="Calibri"/>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6"/>
        <bgColor indexed="64"/>
      </patternFill>
    </fill>
    <fill>
      <patternFill patternType="solid">
        <fgColor indexed="22"/>
        <bgColor indexed="64"/>
      </patternFill>
    </fill>
    <fill>
      <patternFill patternType="solid">
        <fgColor rgb="FFFFFFCC"/>
        <bgColor indexed="64"/>
      </patternFill>
    </fill>
    <fill>
      <patternFill patternType="solid">
        <fgColor theme="0"/>
        <bgColor indexed="64"/>
      </patternFill>
    </fill>
    <fill>
      <patternFill patternType="solid">
        <fgColor indexed="44"/>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s>
  <cellStyleXfs count="1">
    <xf numFmtId="0" fontId="0" fillId="0" borderId="0"/>
  </cellStyleXfs>
  <cellXfs count="198">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Alignment="1" applyProtection="1"/>
    <xf numFmtId="0" fontId="4" fillId="2" borderId="0" xfId="0" applyFont="1" applyFill="1" applyProtection="1"/>
    <xf numFmtId="0" fontId="5"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3" fillId="2" borderId="0" xfId="0" applyNumberFormat="1" applyFont="1" applyFill="1" applyBorder="1" applyAlignment="1" applyProtection="1"/>
    <xf numFmtId="0" fontId="2" fillId="2" borderId="0" xfId="0" applyNumberFormat="1" applyFont="1" applyFill="1" applyBorder="1" applyAlignment="1" applyProtection="1"/>
    <xf numFmtId="0" fontId="4" fillId="2" borderId="0" xfId="0" applyNumberFormat="1" applyFont="1" applyFill="1" applyBorder="1" applyAlignment="1" applyProtection="1"/>
    <xf numFmtId="0" fontId="7" fillId="2" borderId="0" xfId="0" applyFont="1" applyFill="1" applyProtection="1"/>
    <xf numFmtId="0" fontId="1" fillId="2" borderId="0" xfId="0" applyFont="1" applyFill="1" applyProtection="1"/>
    <xf numFmtId="0" fontId="2" fillId="0" borderId="0" xfId="0" applyNumberFormat="1" applyFont="1" applyFill="1" applyBorder="1" applyAlignment="1" applyProtection="1"/>
    <xf numFmtId="0" fontId="2" fillId="0" borderId="0" xfId="0" applyFont="1" applyFill="1" applyProtection="1"/>
    <xf numFmtId="0" fontId="4" fillId="0" borderId="0" xfId="0" applyNumberFormat="1" applyFont="1" applyFill="1" applyBorder="1" applyAlignment="1" applyProtection="1"/>
    <xf numFmtId="0" fontId="2" fillId="0" borderId="6" xfId="0" applyFont="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2" xfId="0" applyNumberFormat="1" applyFont="1" applyFill="1" applyBorder="1" applyAlignment="1" applyProtection="1">
      <alignment horizontal="center"/>
    </xf>
    <xf numFmtId="3" fontId="2" fillId="2" borderId="10" xfId="0" applyNumberFormat="1" applyFont="1" applyFill="1" applyBorder="1" applyAlignment="1" applyProtection="1"/>
    <xf numFmtId="3" fontId="2" fillId="2" borderId="11" xfId="0" applyNumberFormat="1" applyFont="1" applyFill="1" applyBorder="1" applyAlignment="1" applyProtection="1"/>
    <xf numFmtId="3" fontId="2" fillId="2" borderId="12" xfId="0" applyNumberFormat="1" applyFont="1" applyFill="1" applyBorder="1" applyAlignment="1" applyProtection="1"/>
    <xf numFmtId="3" fontId="2" fillId="2" borderId="13" xfId="0" applyNumberFormat="1" applyFont="1" applyFill="1" applyBorder="1" applyAlignment="1" applyProtection="1"/>
    <xf numFmtId="3" fontId="2" fillId="2" borderId="14" xfId="0" applyNumberFormat="1" applyFont="1" applyFill="1" applyBorder="1" applyAlignment="1" applyProtection="1"/>
    <xf numFmtId="3" fontId="2" fillId="2" borderId="15" xfId="0" applyNumberFormat="1" applyFont="1" applyFill="1" applyBorder="1" applyAlignment="1" applyProtection="1"/>
    <xf numFmtId="0" fontId="2" fillId="2" borderId="0" xfId="0" applyFont="1" applyFill="1" applyAlignment="1" applyProtection="1">
      <alignment wrapText="1"/>
    </xf>
    <xf numFmtId="0" fontId="2" fillId="3" borderId="0" xfId="0" applyFont="1" applyFill="1" applyProtection="1"/>
    <xf numFmtId="0" fontId="2" fillId="3" borderId="0" xfId="0" applyFont="1" applyFill="1" applyAlignment="1" applyProtection="1">
      <alignment wrapText="1"/>
    </xf>
    <xf numFmtId="0" fontId="2" fillId="4" borderId="0" xfId="0" applyFont="1" applyFill="1" applyProtection="1"/>
    <xf numFmtId="0" fontId="4" fillId="3" borderId="0" xfId="0" applyFont="1" applyFill="1" applyAlignment="1" applyProtection="1">
      <alignment wrapText="1"/>
    </xf>
    <xf numFmtId="0" fontId="4" fillId="4" borderId="0" xfId="0" applyFont="1" applyFill="1" applyProtection="1"/>
    <xf numFmtId="0" fontId="2" fillId="0" borderId="16" xfId="0" applyNumberFormat="1" applyFont="1" applyFill="1" applyBorder="1" applyAlignment="1" applyProtection="1"/>
    <xf numFmtId="3" fontId="2" fillId="2" borderId="17" xfId="0" applyNumberFormat="1" applyFont="1" applyFill="1" applyBorder="1" applyAlignment="1" applyProtection="1"/>
    <xf numFmtId="3" fontId="2" fillId="5" borderId="18" xfId="0" applyNumberFormat="1" applyFont="1" applyFill="1" applyBorder="1" applyAlignment="1" applyProtection="1">
      <protection locked="0"/>
    </xf>
    <xf numFmtId="3" fontId="2" fillId="5" borderId="19" xfId="0" applyNumberFormat="1" applyFont="1" applyFill="1" applyBorder="1" applyAlignment="1" applyProtection="1">
      <protection locked="0"/>
    </xf>
    <xf numFmtId="3" fontId="2" fillId="5" borderId="14" xfId="0" applyNumberFormat="1" applyFont="1" applyFill="1" applyBorder="1" applyAlignment="1" applyProtection="1">
      <protection locked="0"/>
    </xf>
    <xf numFmtId="3" fontId="2" fillId="5" borderId="20" xfId="0" applyNumberFormat="1" applyFont="1" applyFill="1" applyBorder="1" applyAlignment="1" applyProtection="1">
      <alignment wrapText="1"/>
      <protection locked="0"/>
    </xf>
    <xf numFmtId="0" fontId="2" fillId="0" borderId="21" xfId="0" applyNumberFormat="1" applyFont="1" applyFill="1" applyBorder="1" applyAlignment="1" applyProtection="1"/>
    <xf numFmtId="3" fontId="2" fillId="5" borderId="11" xfId="0" applyNumberFormat="1" applyFont="1" applyFill="1" applyBorder="1" applyAlignment="1" applyProtection="1">
      <protection locked="0"/>
    </xf>
    <xf numFmtId="3" fontId="2" fillId="5" borderId="12" xfId="0" applyNumberFormat="1" applyFont="1" applyFill="1" applyBorder="1" applyAlignment="1" applyProtection="1">
      <protection locked="0"/>
    </xf>
    <xf numFmtId="3" fontId="2" fillId="6" borderId="12" xfId="0" applyNumberFormat="1" applyFont="1" applyFill="1" applyBorder="1" applyAlignment="1" applyProtection="1"/>
    <xf numFmtId="3" fontId="2" fillId="5" borderId="13" xfId="0" applyNumberFormat="1" applyFont="1" applyFill="1" applyBorder="1" applyAlignment="1" applyProtection="1">
      <protection locked="0"/>
    </xf>
    <xf numFmtId="3" fontId="2" fillId="5" borderId="22" xfId="0" applyNumberFormat="1" applyFont="1" applyFill="1" applyBorder="1" applyAlignment="1" applyProtection="1">
      <alignment wrapText="1"/>
      <protection locked="0"/>
    </xf>
    <xf numFmtId="0" fontId="2" fillId="0" borderId="21" xfId="0" applyNumberFormat="1" applyFont="1" applyFill="1" applyBorder="1" applyAlignment="1" applyProtection="1">
      <alignment horizontal="left" vertical="center"/>
    </xf>
    <xf numFmtId="0" fontId="2" fillId="0" borderId="23" xfId="0" applyNumberFormat="1" applyFont="1" applyFill="1" applyBorder="1" applyAlignment="1" applyProtection="1">
      <alignment vertical="center" wrapText="1"/>
    </xf>
    <xf numFmtId="3" fontId="2" fillId="2" borderId="23" xfId="0" applyNumberFormat="1" applyFont="1" applyFill="1" applyBorder="1" applyAlignment="1" applyProtection="1"/>
    <xf numFmtId="3" fontId="2" fillId="7" borderId="12" xfId="0" applyNumberFormat="1" applyFont="1" applyFill="1" applyBorder="1" applyAlignment="1" applyProtection="1">
      <protection locked="0"/>
    </xf>
    <xf numFmtId="3" fontId="2" fillId="5" borderId="24" xfId="0" applyNumberFormat="1" applyFont="1" applyFill="1" applyBorder="1" applyAlignment="1" applyProtection="1">
      <protection locked="0"/>
    </xf>
    <xf numFmtId="3" fontId="2" fillId="5" borderId="25" xfId="0" applyNumberFormat="1" applyFont="1" applyFill="1" applyBorder="1" applyAlignment="1" applyProtection="1">
      <protection locked="0"/>
    </xf>
    <xf numFmtId="3" fontId="2" fillId="5" borderId="26" xfId="0" applyNumberFormat="1" applyFont="1" applyFill="1" applyBorder="1" applyAlignment="1" applyProtection="1">
      <protection locked="0"/>
    </xf>
    <xf numFmtId="3" fontId="2" fillId="5" borderId="27" xfId="0" applyNumberFormat="1" applyFont="1" applyFill="1" applyBorder="1" applyAlignment="1" applyProtection="1">
      <alignment wrapText="1"/>
      <protection locked="0"/>
    </xf>
    <xf numFmtId="0" fontId="2" fillId="0" borderId="15" xfId="0" applyNumberFormat="1" applyFont="1" applyFill="1" applyBorder="1" applyAlignment="1" applyProtection="1">
      <alignment horizontal="left"/>
    </xf>
    <xf numFmtId="3" fontId="2" fillId="6" borderId="11" xfId="0" applyNumberFormat="1" applyFont="1" applyFill="1" applyBorder="1" applyAlignment="1" applyProtection="1"/>
    <xf numFmtId="0" fontId="2" fillId="0" borderId="21" xfId="0" applyNumberFormat="1" applyFont="1" applyFill="1" applyBorder="1" applyAlignment="1" applyProtection="1">
      <alignment horizontal="left"/>
    </xf>
    <xf numFmtId="0" fontId="2" fillId="0" borderId="28" xfId="0" applyNumberFormat="1" applyFont="1" applyFill="1" applyBorder="1" applyAlignment="1" applyProtection="1">
      <alignment horizontal="left"/>
    </xf>
    <xf numFmtId="3" fontId="2" fillId="2" borderId="28" xfId="0" applyNumberFormat="1" applyFont="1" applyFill="1" applyBorder="1" applyAlignment="1" applyProtection="1"/>
    <xf numFmtId="3" fontId="2" fillId="6" borderId="29" xfId="0" applyNumberFormat="1" applyFont="1" applyFill="1" applyBorder="1" applyAlignment="1" applyProtection="1"/>
    <xf numFmtId="3" fontId="2" fillId="6" borderId="30" xfId="0" applyNumberFormat="1" applyFont="1" applyFill="1" applyBorder="1" applyAlignment="1" applyProtection="1"/>
    <xf numFmtId="3" fontId="2" fillId="5" borderId="30" xfId="0" applyNumberFormat="1" applyFont="1" applyFill="1" applyBorder="1" applyAlignment="1" applyProtection="1">
      <protection locked="0"/>
    </xf>
    <xf numFmtId="3" fontId="2" fillId="6" borderId="13" xfId="0" applyNumberFormat="1" applyFont="1" applyFill="1" applyBorder="1" applyAlignment="1" applyProtection="1"/>
    <xf numFmtId="3" fontId="2" fillId="5" borderId="31" xfId="0" applyNumberFormat="1" applyFont="1" applyFill="1" applyBorder="1" applyAlignment="1" applyProtection="1">
      <protection locked="0"/>
    </xf>
    <xf numFmtId="3" fontId="2" fillId="5" borderId="32" xfId="0" applyNumberFormat="1" applyFont="1" applyFill="1" applyBorder="1" applyAlignment="1" applyProtection="1">
      <alignment wrapText="1"/>
      <protection locked="0"/>
    </xf>
    <xf numFmtId="3" fontId="2" fillId="5" borderId="29" xfId="0" applyNumberFormat="1" applyFont="1" applyFill="1" applyBorder="1" applyAlignment="1" applyProtection="1">
      <protection locked="0"/>
    </xf>
    <xf numFmtId="0" fontId="2" fillId="0" borderId="33" xfId="0" applyFont="1" applyFill="1" applyBorder="1" applyAlignment="1" applyProtection="1">
      <alignment vertical="center" wrapText="1"/>
    </xf>
    <xf numFmtId="3" fontId="2" fillId="2" borderId="33" xfId="0" applyNumberFormat="1" applyFont="1" applyFill="1" applyBorder="1" applyAlignment="1" applyProtection="1"/>
    <xf numFmtId="3" fontId="2" fillId="5" borderId="34" xfId="0" applyNumberFormat="1" applyFont="1" applyFill="1" applyBorder="1" applyAlignment="1" applyProtection="1">
      <protection locked="0"/>
    </xf>
    <xf numFmtId="3" fontId="2" fillId="5" borderId="35" xfId="0" applyNumberFormat="1" applyFont="1" applyFill="1" applyBorder="1" applyAlignment="1" applyProtection="1">
      <protection locked="0"/>
    </xf>
    <xf numFmtId="3" fontId="2" fillId="5" borderId="36" xfId="0" applyNumberFormat="1" applyFont="1" applyFill="1" applyBorder="1" applyAlignment="1" applyProtection="1">
      <protection locked="0"/>
    </xf>
    <xf numFmtId="3" fontId="2" fillId="5" borderId="37" xfId="0" applyNumberFormat="1" applyFont="1" applyFill="1" applyBorder="1" applyAlignment="1" applyProtection="1">
      <alignment wrapText="1"/>
      <protection locked="0"/>
    </xf>
    <xf numFmtId="0" fontId="2" fillId="0" borderId="0" xfId="0" applyFont="1" applyFill="1" applyAlignment="1" applyProtection="1">
      <alignment wrapText="1"/>
    </xf>
    <xf numFmtId="0" fontId="2" fillId="0" borderId="17" xfId="0" applyFont="1" applyBorder="1" applyAlignment="1" applyProtection="1"/>
    <xf numFmtId="3" fontId="2" fillId="5" borderId="17" xfId="0" applyNumberFormat="1" applyFont="1" applyFill="1" applyBorder="1" applyAlignment="1" applyProtection="1">
      <alignment wrapText="1"/>
      <protection locked="0"/>
    </xf>
    <xf numFmtId="0" fontId="2" fillId="0" borderId="15" xfId="0" applyFont="1" applyBorder="1" applyAlignment="1" applyProtection="1"/>
    <xf numFmtId="3" fontId="2" fillId="5" borderId="15" xfId="0" applyNumberFormat="1" applyFont="1" applyFill="1" applyBorder="1" applyAlignment="1" applyProtection="1">
      <alignment wrapText="1"/>
      <protection locked="0"/>
    </xf>
    <xf numFmtId="0" fontId="2" fillId="0" borderId="23" xfId="0" applyFont="1" applyBorder="1" applyAlignment="1" applyProtection="1"/>
    <xf numFmtId="0" fontId="2" fillId="0" borderId="33" xfId="0" applyNumberFormat="1" applyFont="1" applyFill="1" applyBorder="1" applyAlignment="1" applyProtection="1">
      <alignment horizontal="left"/>
    </xf>
    <xf numFmtId="3" fontId="2" fillId="5" borderId="33" xfId="0" applyNumberFormat="1" applyFont="1" applyFill="1" applyBorder="1" applyAlignment="1" applyProtection="1">
      <alignment wrapText="1"/>
      <protection locked="0"/>
    </xf>
    <xf numFmtId="0" fontId="7" fillId="0" borderId="0" xfId="0" applyFont="1" applyProtection="1"/>
    <xf numFmtId="0" fontId="3" fillId="0" borderId="0" xfId="0" applyNumberFormat="1" applyFont="1" applyFill="1" applyBorder="1" applyAlignment="1" applyProtection="1"/>
    <xf numFmtId="0" fontId="2" fillId="0" borderId="9" xfId="0" applyFont="1" applyFill="1" applyBorder="1" applyAlignment="1" applyProtection="1">
      <alignment horizontal="center" vertical="center" wrapText="1"/>
    </xf>
    <xf numFmtId="0" fontId="2" fillId="2" borderId="0" xfId="0" applyFont="1" applyFill="1" applyBorder="1" applyAlignment="1" applyProtection="1">
      <alignment wrapText="1"/>
    </xf>
    <xf numFmtId="0" fontId="2" fillId="0" borderId="15" xfId="0" applyFont="1" applyFill="1" applyBorder="1" applyAlignment="1" applyProtection="1">
      <alignment vertical="center" wrapText="1"/>
    </xf>
    <xf numFmtId="0" fontId="2" fillId="2" borderId="0" xfId="0" applyFont="1" applyFill="1" applyAlignment="1" applyProtection="1">
      <alignment vertical="center"/>
    </xf>
    <xf numFmtId="41" fontId="1" fillId="2" borderId="0" xfId="0" applyNumberFormat="1" applyFont="1" applyFill="1" applyBorder="1" applyAlignment="1" applyProtection="1">
      <alignment horizontal="right"/>
    </xf>
    <xf numFmtId="0" fontId="1" fillId="2" borderId="0" xfId="0" applyFont="1" applyFill="1" applyBorder="1" applyAlignment="1" applyProtection="1"/>
    <xf numFmtId="0" fontId="7" fillId="0" borderId="38" xfId="0" applyFont="1" applyBorder="1" applyAlignment="1" applyProtection="1"/>
    <xf numFmtId="0" fontId="1" fillId="0" borderId="39" xfId="0" applyFont="1" applyFill="1" applyBorder="1" applyAlignment="1" applyProtection="1">
      <alignment horizontal="left" vertical="center"/>
    </xf>
    <xf numFmtId="3" fontId="2" fillId="0" borderId="17" xfId="0" applyNumberFormat="1" applyFont="1" applyFill="1" applyBorder="1" applyAlignment="1" applyProtection="1"/>
    <xf numFmtId="3" fontId="2" fillId="0" borderId="18" xfId="0" applyNumberFormat="1" applyFont="1" applyFill="1" applyBorder="1" applyAlignment="1" applyProtection="1"/>
    <xf numFmtId="3" fontId="2" fillId="0" borderId="19" xfId="0" applyNumberFormat="1" applyFont="1" applyFill="1" applyBorder="1" applyAlignment="1" applyProtection="1"/>
    <xf numFmtId="3" fontId="2" fillId="0" borderId="40" xfId="0" applyNumberFormat="1" applyFont="1" applyFill="1" applyBorder="1" applyAlignment="1" applyProtection="1"/>
    <xf numFmtId="3" fontId="2" fillId="0" borderId="14" xfId="0" applyNumberFormat="1" applyFont="1" applyFill="1" applyBorder="1" applyAlignment="1" applyProtection="1"/>
    <xf numFmtId="0" fontId="2" fillId="0" borderId="21" xfId="0" applyFont="1" applyFill="1" applyBorder="1" applyAlignment="1" applyProtection="1">
      <alignment horizontal="left" vertical="center"/>
    </xf>
    <xf numFmtId="3" fontId="2" fillId="0" borderId="15" xfId="0" applyNumberFormat="1" applyFont="1" applyFill="1" applyBorder="1" applyAlignment="1" applyProtection="1"/>
    <xf numFmtId="3" fontId="2" fillId="5" borderId="42" xfId="0" applyNumberFormat="1" applyFont="1" applyFill="1" applyBorder="1" applyAlignment="1" applyProtection="1">
      <protection locked="0"/>
    </xf>
    <xf numFmtId="3" fontId="2" fillId="5" borderId="15" xfId="0" applyNumberFormat="1" applyFont="1" applyFill="1" applyBorder="1" applyAlignment="1" applyProtection="1">
      <protection locked="0"/>
    </xf>
    <xf numFmtId="0" fontId="2" fillId="0" borderId="43" xfId="0" applyFont="1" applyFill="1" applyBorder="1" applyAlignment="1" applyProtection="1">
      <alignment horizontal="left" vertical="center"/>
    </xf>
    <xf numFmtId="3" fontId="2" fillId="0" borderId="33" xfId="0" applyNumberFormat="1" applyFont="1" applyFill="1" applyBorder="1" applyAlignment="1" applyProtection="1"/>
    <xf numFmtId="3" fontId="2" fillId="5" borderId="44" xfId="0" applyNumberFormat="1" applyFont="1" applyFill="1" applyBorder="1" applyAlignment="1" applyProtection="1">
      <protection locked="0"/>
    </xf>
    <xf numFmtId="3" fontId="2" fillId="5" borderId="33" xfId="0" applyNumberFormat="1" applyFont="1" applyFill="1" applyBorder="1" applyAlignment="1" applyProtection="1">
      <protection locked="0"/>
    </xf>
    <xf numFmtId="0" fontId="1" fillId="0" borderId="23" xfId="0" applyFont="1" applyFill="1" applyBorder="1" applyAlignment="1" applyProtection="1">
      <alignment horizontal="left" vertical="center" wrapText="1"/>
    </xf>
    <xf numFmtId="3" fontId="2" fillId="0" borderId="23" xfId="0" applyNumberFormat="1" applyFont="1" applyFill="1" applyBorder="1" applyAlignment="1" applyProtection="1"/>
    <xf numFmtId="3" fontId="2" fillId="0" borderId="26" xfId="0" applyNumberFormat="1" applyFont="1" applyFill="1" applyBorder="1" applyAlignment="1" applyProtection="1"/>
    <xf numFmtId="3" fontId="2" fillId="0" borderId="24" xfId="0" applyNumberFormat="1" applyFont="1" applyFill="1" applyBorder="1" applyAlignment="1" applyProtection="1"/>
    <xf numFmtId="3" fontId="2" fillId="0" borderId="45" xfId="0" applyNumberFormat="1" applyFont="1" applyFill="1" applyBorder="1" applyAlignment="1" applyProtection="1"/>
    <xf numFmtId="3" fontId="2" fillId="0" borderId="25" xfId="0" applyNumberFormat="1" applyFont="1" applyFill="1" applyBorder="1" applyAlignment="1" applyProtection="1"/>
    <xf numFmtId="0" fontId="7" fillId="0" borderId="46" xfId="0" applyFont="1" applyFill="1" applyBorder="1" applyAlignment="1" applyProtection="1"/>
    <xf numFmtId="0" fontId="7" fillId="0" borderId="46" xfId="0" applyFont="1" applyFill="1" applyBorder="1" applyAlignment="1" applyProtection="1">
      <alignment wrapText="1"/>
    </xf>
    <xf numFmtId="0" fontId="2" fillId="0" borderId="6" xfId="0" applyFont="1" applyFill="1" applyBorder="1" applyAlignment="1" applyProtection="1">
      <alignment horizontal="center" vertical="center" wrapText="1"/>
    </xf>
    <xf numFmtId="0" fontId="2" fillId="0" borderId="17" xfId="0" applyFont="1" applyFill="1" applyBorder="1" applyAlignment="1" applyProtection="1">
      <alignment horizontal="left" vertical="center" wrapText="1"/>
    </xf>
    <xf numFmtId="3" fontId="2" fillId="5" borderId="20" xfId="0" applyNumberFormat="1" applyFont="1" applyFill="1" applyBorder="1" applyAlignment="1" applyProtection="1">
      <protection locked="0"/>
    </xf>
    <xf numFmtId="0" fontId="3" fillId="2" borderId="0" xfId="0" applyFont="1" applyFill="1" applyAlignment="1" applyProtection="1">
      <alignment vertical="center"/>
    </xf>
    <xf numFmtId="0" fontId="2" fillId="3" borderId="0" xfId="0" applyNumberFormat="1" applyFont="1" applyFill="1" applyBorder="1" applyAlignment="1" applyProtection="1"/>
    <xf numFmtId="0" fontId="2" fillId="0" borderId="5" xfId="0" applyFont="1" applyFill="1" applyBorder="1" applyAlignment="1" applyProtection="1">
      <alignment horizontal="left" vertical="center" wrapText="1"/>
    </xf>
    <xf numFmtId="3" fontId="2" fillId="5" borderId="47" xfId="0" applyNumberFormat="1" applyFont="1" applyFill="1" applyBorder="1" applyAlignment="1" applyProtection="1">
      <protection locked="0"/>
    </xf>
    <xf numFmtId="3" fontId="2" fillId="5" borderId="48" xfId="0" applyNumberFormat="1" applyFont="1" applyFill="1" applyBorder="1" applyAlignment="1" applyProtection="1">
      <protection locked="0"/>
    </xf>
    <xf numFmtId="3" fontId="2" fillId="5" borderId="49" xfId="0" applyNumberFormat="1" applyFont="1" applyFill="1" applyBorder="1" applyAlignment="1" applyProtection="1">
      <protection locked="0"/>
    </xf>
    <xf numFmtId="0" fontId="7" fillId="2" borderId="46" xfId="0" applyFont="1" applyFill="1" applyBorder="1" applyAlignment="1" applyProtection="1"/>
    <xf numFmtId="41" fontId="7" fillId="2" borderId="0" xfId="0" applyNumberFormat="1" applyFont="1" applyFill="1" applyBorder="1" applyAlignment="1" applyProtection="1">
      <alignment wrapText="1"/>
    </xf>
    <xf numFmtId="0" fontId="2" fillId="0" borderId="10" xfId="0" applyFont="1" applyFill="1" applyBorder="1" applyAlignment="1" applyProtection="1">
      <alignment horizontal="center" wrapText="1"/>
    </xf>
    <xf numFmtId="164" fontId="2" fillId="2" borderId="0" xfId="0" applyNumberFormat="1" applyFont="1" applyFill="1" applyBorder="1" applyAlignment="1" applyProtection="1">
      <alignment horizontal="right" wrapText="1"/>
    </xf>
    <xf numFmtId="41" fontId="2" fillId="2" borderId="0" xfId="0" applyNumberFormat="1" applyFont="1" applyFill="1" applyBorder="1" applyAlignment="1" applyProtection="1">
      <alignment wrapText="1"/>
    </xf>
    <xf numFmtId="41" fontId="1" fillId="2" borderId="0" xfId="0" applyNumberFormat="1" applyFont="1" applyFill="1" applyBorder="1" applyAlignment="1" applyProtection="1"/>
    <xf numFmtId="0" fontId="2" fillId="0" borderId="17" xfId="0" applyFont="1" applyFill="1" applyBorder="1" applyAlignment="1" applyProtection="1">
      <alignment vertical="center" wrapText="1"/>
    </xf>
    <xf numFmtId="0" fontId="1" fillId="2" borderId="0" xfId="0" applyFont="1" applyFill="1" applyBorder="1" applyAlignment="1" applyProtection="1">
      <alignment wrapText="1"/>
    </xf>
    <xf numFmtId="0" fontId="7" fillId="0" borderId="0" xfId="0" applyFont="1" applyFill="1" applyBorder="1" applyAlignment="1" applyProtection="1"/>
    <xf numFmtId="0" fontId="2" fillId="0" borderId="0" xfId="0" applyNumberFormat="1" applyFont="1" applyFill="1" applyBorder="1" applyAlignment="1" applyProtection="1">
      <protection hidden="1"/>
    </xf>
    <xf numFmtId="0" fontId="2" fillId="0" borderId="10" xfId="0" applyFont="1" applyFill="1" applyBorder="1" applyAlignment="1" applyProtection="1">
      <alignment horizontal="left" vertical="center" wrapText="1"/>
    </xf>
    <xf numFmtId="3" fontId="2" fillId="5" borderId="6" xfId="0" applyNumberFormat="1" applyFont="1" applyFill="1" applyBorder="1" applyAlignment="1" applyProtection="1">
      <protection locked="0"/>
    </xf>
    <xf numFmtId="3" fontId="2" fillId="5" borderId="9" xfId="0" applyNumberFormat="1" applyFont="1" applyFill="1" applyBorder="1" applyAlignment="1" applyProtection="1">
      <protection locked="0"/>
    </xf>
    <xf numFmtId="0" fontId="2" fillId="2" borderId="0" xfId="0" applyNumberFormat="1" applyFont="1" applyFill="1" applyBorder="1" applyAlignment="1" applyProtection="1">
      <protection hidden="1"/>
    </xf>
    <xf numFmtId="0" fontId="3" fillId="2" borderId="0" xfId="0" applyNumberFormat="1" applyFont="1" applyFill="1" applyBorder="1" applyAlignment="1" applyProtection="1">
      <protection hidden="1"/>
    </xf>
    <xf numFmtId="0" fontId="4" fillId="0" borderId="0" xfId="0" applyNumberFormat="1" applyFont="1" applyFill="1" applyBorder="1" applyAlignment="1" applyProtection="1">
      <protection hidden="1"/>
    </xf>
    <xf numFmtId="0" fontId="2" fillId="0" borderId="10" xfId="0" applyNumberFormat="1" applyFont="1" applyFill="1" applyBorder="1" applyAlignment="1" applyProtection="1">
      <alignment horizontal="center"/>
    </xf>
    <xf numFmtId="0" fontId="2" fillId="0" borderId="38" xfId="0" applyNumberFormat="1" applyFont="1" applyFill="1" applyBorder="1" applyAlignment="1" applyProtection="1">
      <alignment horizontal="center" vertical="center"/>
      <protection hidden="1"/>
    </xf>
    <xf numFmtId="3" fontId="2" fillId="0" borderId="10" xfId="0" applyNumberFormat="1" applyFont="1" applyFill="1" applyBorder="1" applyAlignment="1" applyProtection="1"/>
    <xf numFmtId="3" fontId="2" fillId="5" borderId="52" xfId="0" applyNumberFormat="1" applyFont="1" applyFill="1" applyBorder="1" applyAlignment="1" applyProtection="1">
      <protection locked="0"/>
    </xf>
    <xf numFmtId="3" fontId="2" fillId="5" borderId="53" xfId="0" applyNumberFormat="1" applyFont="1" applyFill="1" applyBorder="1" applyAlignment="1" applyProtection="1">
      <protection locked="0"/>
    </xf>
    <xf numFmtId="0" fontId="2" fillId="0" borderId="17" xfId="0" applyNumberFormat="1" applyFont="1" applyFill="1" applyBorder="1" applyAlignment="1" applyProtection="1">
      <alignment horizontal="center" vertical="center"/>
    </xf>
    <xf numFmtId="3" fontId="2" fillId="5" borderId="54" xfId="0" applyNumberFormat="1" applyFont="1" applyFill="1" applyBorder="1" applyAlignment="1" applyProtection="1">
      <protection locked="0"/>
    </xf>
    <xf numFmtId="0" fontId="2" fillId="0" borderId="15" xfId="0" applyNumberFormat="1" applyFont="1" applyFill="1" applyBorder="1" applyAlignment="1" applyProtection="1">
      <alignment horizontal="center" vertical="center"/>
    </xf>
    <xf numFmtId="3" fontId="2" fillId="5" borderId="55" xfId="0" applyNumberFormat="1" applyFont="1" applyFill="1" applyBorder="1" applyAlignment="1" applyProtection="1">
      <protection locked="0"/>
    </xf>
    <xf numFmtId="0" fontId="2" fillId="0" borderId="33" xfId="0" applyNumberFormat="1" applyFont="1" applyFill="1" applyBorder="1" applyAlignment="1" applyProtection="1">
      <alignment horizontal="center" vertical="center"/>
    </xf>
    <xf numFmtId="3" fontId="2" fillId="5" borderId="56" xfId="0" applyNumberFormat="1" applyFont="1" applyFill="1" applyBorder="1" applyAlignment="1" applyProtection="1">
      <protection locked="0"/>
    </xf>
    <xf numFmtId="0" fontId="2" fillId="0" borderId="17" xfId="0" applyNumberFormat="1" applyFont="1" applyFill="1" applyBorder="1" applyAlignment="1" applyProtection="1">
      <alignment horizontal="center" vertical="center"/>
      <protection hidden="1"/>
    </xf>
    <xf numFmtId="0" fontId="2" fillId="0" borderId="33" xfId="0" applyNumberFormat="1" applyFont="1" applyFill="1" applyBorder="1" applyAlignment="1" applyProtection="1">
      <alignment horizontal="center" vertical="center"/>
      <protection hidden="1"/>
    </xf>
    <xf numFmtId="3" fontId="2" fillId="5" borderId="10" xfId="0" applyNumberFormat="1" applyFont="1" applyFill="1" applyBorder="1" applyAlignment="1" applyProtection="1">
      <protection locked="0"/>
    </xf>
    <xf numFmtId="0" fontId="2" fillId="2" borderId="0" xfId="0" applyNumberFormat="1" applyFont="1" applyFill="1" applyBorder="1" applyAlignment="1" applyProtection="1">
      <alignment horizontal="left"/>
    </xf>
    <xf numFmtId="0" fontId="9" fillId="0" borderId="0" xfId="0" applyFont="1"/>
    <xf numFmtId="0" fontId="2" fillId="0" borderId="0" xfId="0" applyNumberFormat="1" applyFont="1" applyFill="1" applyBorder="1" applyAlignment="1" applyProtection="1">
      <alignment horizontal="left"/>
    </xf>
    <xf numFmtId="0" fontId="2" fillId="9" borderId="0" xfId="0" applyNumberFormat="1" applyFont="1" applyFill="1" applyBorder="1" applyAlignment="1" applyProtection="1">
      <alignment horizontal="left"/>
    </xf>
    <xf numFmtId="0" fontId="2" fillId="9" borderId="0" xfId="0" applyNumberFormat="1" applyFont="1" applyFill="1" applyBorder="1" applyAlignment="1" applyProtection="1"/>
    <xf numFmtId="0" fontId="10" fillId="0" borderId="0" xfId="0" applyFont="1" applyAlignment="1"/>
    <xf numFmtId="0" fontId="2" fillId="0" borderId="0" xfId="0" applyNumberFormat="1" applyFont="1" applyFill="1" applyBorder="1" applyAlignment="1" applyProtection="1">
      <alignment horizontal="left"/>
      <protection hidden="1"/>
    </xf>
    <xf numFmtId="0" fontId="3" fillId="2" borderId="0" xfId="0" applyFont="1" applyFill="1" applyProtection="1"/>
    <xf numFmtId="0" fontId="3" fillId="2" borderId="0" xfId="0" applyFont="1" applyFill="1" applyAlignment="1" applyProtection="1">
      <alignment wrapText="1"/>
    </xf>
    <xf numFmtId="0" fontId="10" fillId="0" borderId="0" xfId="0" applyFont="1"/>
    <xf numFmtId="0" fontId="6" fillId="2" borderId="0"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1"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9" xfId="0" applyFont="1" applyBorder="1" applyAlignment="1" applyProtection="1">
      <alignment horizontal="center" vertical="center"/>
    </xf>
    <xf numFmtId="0" fontId="3" fillId="2" borderId="41" xfId="0" applyFont="1" applyFill="1" applyBorder="1" applyAlignment="1" applyProtection="1">
      <alignment horizontal="left"/>
    </xf>
    <xf numFmtId="0" fontId="3" fillId="2" borderId="0" xfId="0" applyFont="1" applyFill="1" applyBorder="1" applyAlignment="1" applyProtection="1">
      <alignment horizontal="left"/>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8" fillId="2" borderId="0" xfId="0" applyFont="1" applyFill="1" applyBorder="1" applyAlignment="1" applyProtection="1">
      <alignment horizontal="center" wrapText="1"/>
    </xf>
    <xf numFmtId="0" fontId="1" fillId="0" borderId="2"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1"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48" xfId="0" applyNumberFormat="1" applyFont="1" applyFill="1" applyBorder="1" applyAlignment="1" applyProtection="1">
      <alignment horizontal="center" vertical="center" wrapText="1"/>
    </xf>
    <xf numFmtId="0" fontId="7" fillId="2" borderId="0" xfId="0" applyFont="1" applyFill="1" applyAlignment="1" applyProtection="1">
      <alignment horizontal="left"/>
    </xf>
    <xf numFmtId="0" fontId="2" fillId="0" borderId="10" xfId="0" applyNumberFormat="1" applyFont="1" applyFill="1" applyBorder="1" applyAlignment="1" applyProtection="1">
      <alignment horizontal="center" vertical="center"/>
    </xf>
    <xf numFmtId="0" fontId="2" fillId="0" borderId="10"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xf>
    <xf numFmtId="0" fontId="2" fillId="8" borderId="5" xfId="0"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tabSelected="1" workbookViewId="0">
      <selection activeCell="I28" sqref="I28"/>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",[1]NOMBRE!B2," - ","( ",[1]NOMBRE!C2,[1]NOMBRE!D2,[1]NOMBRE!E2,[1]NOMBRE!F2,[1]NOMBRE!G2," )")</f>
        <v>COMUNA:  - (  )</v>
      </c>
      <c r="B2" s="2"/>
      <c r="C2" s="2"/>
      <c r="D2" s="2"/>
      <c r="E2" s="2"/>
      <c r="F2" s="2"/>
      <c r="G2" s="2"/>
      <c r="H2" s="2"/>
      <c r="I2" s="2"/>
      <c r="J2" s="2"/>
      <c r="K2" s="2"/>
      <c r="X2" s="4"/>
      <c r="BG2" s="5"/>
      <c r="BH2" s="5"/>
      <c r="BI2" s="5"/>
      <c r="BJ2" s="5"/>
    </row>
    <row r="3" spans="1:62" s="3"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X3" s="4"/>
      <c r="BG3" s="5"/>
      <c r="BH3" s="5"/>
      <c r="BI3" s="5"/>
      <c r="BJ3" s="5"/>
    </row>
    <row r="4" spans="1:62" s="3" customFormat="1" ht="12.75" customHeight="1" x14ac:dyDescent="0.15">
      <c r="A4" s="1" t="s">
        <v>102</v>
      </c>
      <c r="B4" s="2"/>
      <c r="C4" s="2"/>
      <c r="D4" s="2"/>
      <c r="E4" s="2"/>
      <c r="F4" s="2"/>
      <c r="G4" s="2"/>
      <c r="H4" s="2"/>
      <c r="I4" s="2"/>
      <c r="J4" s="2"/>
      <c r="K4" s="2"/>
      <c r="X4" s="4"/>
      <c r="BG4" s="5"/>
      <c r="BH4" s="5"/>
      <c r="BI4" s="5"/>
      <c r="BJ4" s="5"/>
    </row>
    <row r="5" spans="1:62" s="3" customFormat="1" ht="12.75" customHeight="1" x14ac:dyDescent="0.15">
      <c r="A5" s="7" t="str">
        <f>CONCATENATE("AÑO: ",[1]NOMBRE!B7)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3361</v>
      </c>
      <c r="C10" s="23">
        <f>SUM(C11:C14,C16,C18,C20:C22)</f>
        <v>0</v>
      </c>
      <c r="D10" s="24">
        <f>SUM(D11:D14,D16,D18,D20:D22)</f>
        <v>0</v>
      </c>
      <c r="E10" s="24">
        <f>SUM(E11:E14,E16,E18,E20:E22)</f>
        <v>0</v>
      </c>
      <c r="F10" s="24">
        <f>SUM(F11,F13:F14,F16:F18,F20:F22)</f>
        <v>1</v>
      </c>
      <c r="G10" s="24">
        <f>SUM(G11,G13:G14,G16:G18,G20:G22)</f>
        <v>61</v>
      </c>
      <c r="H10" s="24">
        <f>SUM(H11,H13:H14,H16:H22)</f>
        <v>208</v>
      </c>
      <c r="I10" s="24">
        <f>SUM(I11,I13:I14,I16:I22)</f>
        <v>283</v>
      </c>
      <c r="J10" s="24">
        <f>SUM(J11,J13:J14,J16:J22)</f>
        <v>237</v>
      </c>
      <c r="K10" s="24">
        <f>SUM(K11,K13:K22)</f>
        <v>175</v>
      </c>
      <c r="L10" s="24">
        <f>SUM(L11,L13:L22)</f>
        <v>226</v>
      </c>
      <c r="M10" s="24">
        <f>SUM(M11,M13:M22)</f>
        <v>238</v>
      </c>
      <c r="N10" s="24">
        <f>SUM(N11,N13:N22)</f>
        <v>216</v>
      </c>
      <c r="O10" s="24">
        <f>SUM(O11,O13:O18,O20:O22)</f>
        <v>263</v>
      </c>
      <c r="P10" s="24">
        <f>SUM(P11,P13:P18,P20:P22)</f>
        <v>261</v>
      </c>
      <c r="Q10" s="24">
        <f>SUM(Q11,Q13:Q16,Q18,Q20:Q22)</f>
        <v>297</v>
      </c>
      <c r="R10" s="24">
        <f>SUM(R11,R13:R16,R18,R20:R22)</f>
        <v>298</v>
      </c>
      <c r="S10" s="24">
        <f>SUM(S11,S13:S16,S18,S20:S22)</f>
        <v>269</v>
      </c>
      <c r="T10" s="25">
        <f>SUM(T11,T13:T16,T18,T20:T22)</f>
        <v>328</v>
      </c>
      <c r="U10" s="23">
        <f>SUM(U11:U16,U19:U22)</f>
        <v>1337</v>
      </c>
      <c r="V10" s="26">
        <f>SUM(V11:V22)</f>
        <v>2024</v>
      </c>
      <c r="W10" s="27">
        <f>SUM(W11:W22)</f>
        <v>3361</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f>+Enero!C11+Febrero!C11+'Marzo '!C11+'Abril '!C11+'Mayo '!C11+Junio!C11+Julio!C11+Agosto!C11+Septiembre!C11+'Octubre '!C11+Noviembre!C11+'Diciembre '!C11</f>
        <v>0</v>
      </c>
      <c r="D11" s="36">
        <f>+Enero!D11+Febrero!D11+'Marzo '!D11+'Abril '!D11+'Mayo '!D11+Junio!D11+Julio!D11+Agosto!D11+Septiembre!D11+'Octubre '!D11+Noviembre!D11+'Diciembre '!D11</f>
        <v>0</v>
      </c>
      <c r="E11" s="36">
        <f>+Enero!E11+Febrero!E11+'Marzo '!E11+'Abril '!E11+'Mayo '!E11+Junio!E11+Julio!E11+Agosto!E11+Septiembre!E11+'Octubre '!E11+Noviembre!E11+'Diciembre '!E11</f>
        <v>0</v>
      </c>
      <c r="F11" s="36">
        <f>+Enero!F11+Febrero!F11+'Marzo '!F11+'Abril '!F11+'Mayo '!F11+Junio!F11+Julio!F11+Agosto!F11+Septiembre!F11+'Octubre '!F11+Noviembre!F11+'Diciembre '!F11</f>
        <v>0</v>
      </c>
      <c r="G11" s="36">
        <f>+Enero!G11+Febrero!G11+'Marzo '!G11+'Abril '!G11+'Mayo '!G11+Junio!G11+Julio!G11+Agosto!G11+Septiembre!G11+'Octubre '!G11+Noviembre!G11+'Diciembre '!G11</f>
        <v>0</v>
      </c>
      <c r="H11" s="36">
        <f>+Enero!H11+Febrero!H11+'Marzo '!H11+'Abril '!H11+'Mayo '!H11+Junio!H11+Julio!H11+Agosto!H11+Septiembre!H11+'Octubre '!H11+Noviembre!H11+'Diciembre '!H11</f>
        <v>0</v>
      </c>
      <c r="I11" s="36">
        <f>+Enero!I11+Febrero!I11+'Marzo '!I11+'Abril '!I11+'Mayo '!I11+Junio!I11+Julio!I11+Agosto!I11+Septiembre!I11+'Octubre '!I11+Noviembre!I11+'Diciembre '!I11</f>
        <v>0</v>
      </c>
      <c r="J11" s="36">
        <f>+Enero!J11+Febrero!J11+'Marzo '!J11+'Abril '!J11+'Mayo '!J11+Junio!J11+Julio!J11+Agosto!J11+Septiembre!J11+'Octubre '!J11+Noviembre!J11+'Diciembre '!J11</f>
        <v>0</v>
      </c>
      <c r="K11" s="36">
        <f>+Enero!K11+Febrero!K11+'Marzo '!K11+'Abril '!K11+'Mayo '!K11+Junio!K11+Julio!K11+Agosto!K11+Septiembre!K11+'Octubre '!K11+Noviembre!K11+'Diciembre '!K11</f>
        <v>0</v>
      </c>
      <c r="L11" s="36">
        <f>+Enero!L11+Febrero!L11+'Marzo '!L11+'Abril '!L11+'Mayo '!L11+Junio!L11+Julio!L11+Agosto!L11+Septiembre!L11+'Octubre '!L11+Noviembre!L11+'Diciembre '!L11</f>
        <v>0</v>
      </c>
      <c r="M11" s="36">
        <f>+Enero!M11+Febrero!M11+'Marzo '!M11+'Abril '!M11+'Mayo '!M11+Junio!M11+Julio!M11+Agosto!M11+Septiembre!M11+'Octubre '!M11+Noviembre!M11+'Diciembre '!M11</f>
        <v>0</v>
      </c>
      <c r="N11" s="36">
        <f>+Enero!N11+Febrero!N11+'Marzo '!N11+'Abril '!N11+'Mayo '!N11+Junio!N11+Julio!N11+Agosto!N11+Septiembre!N11+'Octubre '!N11+Noviembre!N11+'Diciembre '!N11</f>
        <v>0</v>
      </c>
      <c r="O11" s="36">
        <f>+Enero!O11+Febrero!O11+'Marzo '!O11+'Abril '!O11+'Mayo '!O11+Junio!O11+Julio!O11+Agosto!O11+Septiembre!O11+'Octubre '!O11+Noviembre!O11+'Diciembre '!O11</f>
        <v>0</v>
      </c>
      <c r="P11" s="36">
        <f>+Enero!P11+Febrero!P11+'Marzo '!P11+'Abril '!P11+'Mayo '!P11+Junio!P11+Julio!P11+Agosto!P11+Septiembre!P11+'Octubre '!P11+Noviembre!P11+'Diciembre '!P11</f>
        <v>0</v>
      </c>
      <c r="Q11" s="36">
        <f>+Enero!Q11+Febrero!Q11+'Marzo '!Q11+'Abril '!Q11+'Mayo '!Q11+Junio!Q11+Julio!Q11+Agosto!Q11+Septiembre!Q11+'Octubre '!Q11+Noviembre!Q11+'Diciembre '!Q11</f>
        <v>0</v>
      </c>
      <c r="R11" s="36">
        <f>+Enero!R11+Febrero!R11+'Marzo '!R11+'Abril '!R11+'Mayo '!R11+Junio!R11+Julio!R11+Agosto!R11+Septiembre!R11+'Octubre '!R11+Noviembre!R11+'Diciembre '!R11</f>
        <v>0</v>
      </c>
      <c r="S11" s="36">
        <f>+Enero!S11+Febrero!S11+'Marzo '!S11+'Abril '!S11+'Mayo '!S11+Junio!S11+Julio!S11+Agosto!S11+Septiembre!S11+'Octubre '!S11+Noviembre!S11+'Diciembre '!S11</f>
        <v>0</v>
      </c>
      <c r="T11" s="36">
        <f>+Enero!T11+Febrero!T11+'Marzo '!T11+'Abril '!T11+'Mayo '!T11+Junio!T11+Julio!T11+Agosto!T11+Septiembre!T11+'Octubre '!T11+Noviembre!T11+'Diciembre '!T11</f>
        <v>0</v>
      </c>
      <c r="U11" s="36">
        <f>+Enero!U11+Febrero!U11+'Marzo '!U11+'Abril '!U11+'Mayo '!U11+Junio!U11+Julio!U11+Agosto!U11+Septiembre!U11+'Octubre '!U11+Noviembre!U11+'Diciembre '!U11</f>
        <v>0</v>
      </c>
      <c r="V11" s="36">
        <f>+Enero!V11+Febrero!V11+'Marzo '!V11+'Abril '!V11+'Mayo '!V11+Junio!V11+Julio!V11+Agosto!V11+Septiembre!V11+'Octubre '!V11+Noviembre!V11+'Diciembre '!V11</f>
        <v>0</v>
      </c>
      <c r="W11" s="36">
        <f>+Enero!W11+Febrero!W11+'Marzo '!W11+'Abril '!W11+'Mayo '!W11+Junio!W11+Julio!W11+Agosto!W11+Septiembre!W11+'Octubre '!W11+Noviembre!W11+'Diciembre '!W11</f>
        <v>0</v>
      </c>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36">
        <f>+Enero!C12+Febrero!C12+'Marzo '!C12+'Abril '!C12+'Mayo '!C12+Junio!C12+Julio!C12+Agosto!C12+Septiembre!C12+'Octubre '!C12+Noviembre!C12+'Diciembre '!C12</f>
        <v>0</v>
      </c>
      <c r="D12" s="36">
        <f>+Enero!D12+Febrero!D12+'Marzo '!D12+'Abril '!D12+'Mayo '!D12+Junio!D12+Julio!D12+Agosto!D12+Septiembre!D12+'Octubre '!D12+Noviembre!D12+'Diciembre '!D12</f>
        <v>0</v>
      </c>
      <c r="E12" s="36">
        <f>+Enero!E12+Febrero!E12+'Marzo '!E12+'Abril '!E12+'Mayo '!E12+Junio!E12+Julio!E12+Agosto!E12+Septiembre!E12+'Octubre '!E12+Noviembre!E12+'Diciembre '!E12</f>
        <v>0</v>
      </c>
      <c r="F12" s="36">
        <f>+Enero!F12+Febrero!F12+'Marzo '!F12+'Abril '!F12+'Mayo '!F12+Junio!F12+Julio!F12+Agosto!F12+Septiembre!F12+'Octubre '!F12+Noviembre!F12+'Diciembre '!F12</f>
        <v>0</v>
      </c>
      <c r="G12" s="36">
        <f>+Enero!G12+Febrero!G12+'Marzo '!G12+'Abril '!G12+'Mayo '!G12+Junio!G12+Julio!G12+Agosto!G12+Septiembre!G12+'Octubre '!G12+Noviembre!G12+'Diciembre '!G12</f>
        <v>0</v>
      </c>
      <c r="H12" s="36">
        <f>+Enero!H12+Febrero!H12+'Marzo '!H12+'Abril '!H12+'Mayo '!H12+Junio!H12+Julio!H12+Agosto!H12+Septiembre!H12+'Octubre '!H12+Noviembre!H12+'Diciembre '!H12</f>
        <v>0</v>
      </c>
      <c r="I12" s="36">
        <f>+Enero!I12+Febrero!I12+'Marzo '!I12+'Abril '!I12+'Mayo '!I12+Junio!I12+Julio!I12+Agosto!I12+Septiembre!I12+'Octubre '!I12+Noviembre!I12+'Diciembre '!I12</f>
        <v>0</v>
      </c>
      <c r="J12" s="36">
        <f>+Enero!J12+Febrero!J12+'Marzo '!J12+'Abril '!J12+'Mayo '!J12+Junio!J12+Julio!J12+Agosto!J12+Septiembre!J12+'Octubre '!J12+Noviembre!J12+'Diciembre '!J12</f>
        <v>0</v>
      </c>
      <c r="K12" s="36">
        <f>+Enero!K12+Febrero!K12+'Marzo '!K12+'Abril '!K12+'Mayo '!K12+Junio!K12+Julio!K12+Agosto!K12+Septiembre!K12+'Octubre '!K12+Noviembre!K12+'Diciembre '!K12</f>
        <v>0</v>
      </c>
      <c r="L12" s="36">
        <f>+Enero!L12+Febrero!L12+'Marzo '!L12+'Abril '!L12+'Mayo '!L12+Junio!L12+Julio!L12+Agosto!L12+Septiembre!L12+'Octubre '!L12+Noviembre!L12+'Diciembre '!L12</f>
        <v>0</v>
      </c>
      <c r="M12" s="36">
        <f>+Enero!M12+Febrero!M12+'Marzo '!M12+'Abril '!M12+'Mayo '!M12+Junio!M12+Julio!M12+Agosto!M12+Septiembre!M12+'Octubre '!M12+Noviembre!M12+'Diciembre '!M12</f>
        <v>0</v>
      </c>
      <c r="N12" s="36">
        <f>+Enero!N12+Febrero!N12+'Marzo '!N12+'Abril '!N12+'Mayo '!N12+Junio!N12+Julio!N12+Agosto!N12+Septiembre!N12+'Octubre '!N12+Noviembre!N12+'Diciembre '!N12</f>
        <v>0</v>
      </c>
      <c r="O12" s="36">
        <f>+Enero!O12+Febrero!O12+'Marzo '!O12+'Abril '!O12+'Mayo '!O12+Junio!O12+Julio!O12+Agosto!O12+Septiembre!O12+'Octubre '!O12+Noviembre!O12+'Diciembre '!O12</f>
        <v>0</v>
      </c>
      <c r="P12" s="36">
        <f>+Enero!P12+Febrero!P12+'Marzo '!P12+'Abril '!P12+'Mayo '!P12+Junio!P12+Julio!P12+Agosto!P12+Septiembre!P12+'Octubre '!P12+Noviembre!P12+'Diciembre '!P12</f>
        <v>0</v>
      </c>
      <c r="Q12" s="36">
        <f>+Enero!Q12+Febrero!Q12+'Marzo '!Q12+'Abril '!Q12+'Mayo '!Q12+Junio!Q12+Julio!Q12+Agosto!Q12+Septiembre!Q12+'Octubre '!Q12+Noviembre!Q12+'Diciembre '!Q12</f>
        <v>0</v>
      </c>
      <c r="R12" s="36">
        <f>+Enero!R12+Febrero!R12+'Marzo '!R12+'Abril '!R12+'Mayo '!R12+Junio!R12+Julio!R12+Agosto!R12+Septiembre!R12+'Octubre '!R12+Noviembre!R12+'Diciembre '!R12</f>
        <v>0</v>
      </c>
      <c r="S12" s="36">
        <f>+Enero!S12+Febrero!S12+'Marzo '!S12+'Abril '!S12+'Mayo '!S12+Junio!S12+Julio!S12+Agosto!S12+Septiembre!S12+'Octubre '!S12+Noviembre!S12+'Diciembre '!S12</f>
        <v>0</v>
      </c>
      <c r="T12" s="36">
        <f>+Enero!T12+Febrero!T12+'Marzo '!T12+'Abril '!T12+'Mayo '!T12+Junio!T12+Julio!T12+Agosto!T12+Septiembre!T12+'Octubre '!T12+Noviembre!T12+'Diciembre '!T12</f>
        <v>0</v>
      </c>
      <c r="U12" s="36">
        <f>+Enero!U12+Febrero!U12+'Marzo '!U12+'Abril '!U12+'Mayo '!U12+Junio!U12+Julio!U12+Agosto!U12+Septiembre!U12+'Octubre '!U12+Noviembre!U12+'Diciembre '!U12</f>
        <v>0</v>
      </c>
      <c r="V12" s="36">
        <f>+Enero!V12+Febrero!V12+'Marzo '!V12+'Abril '!V12+'Mayo '!V12+Junio!V12+Julio!V12+Agosto!V12+Septiembre!V12+'Octubre '!V12+Noviembre!V12+'Diciembre '!V12</f>
        <v>0</v>
      </c>
      <c r="W12" s="36">
        <f>+Enero!W12+Febrero!W12+'Marzo '!W12+'Abril '!W12+'Mayo '!W12+Junio!W12+Julio!W12+Agosto!W12+Septiembre!W12+'Octubre '!W12+Noviembre!W12+'Diciembre '!W12</f>
        <v>0</v>
      </c>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36">
        <f>+Enero!C13+Febrero!C13+'Marzo '!C13+'Abril '!C13+'Mayo '!C13+Junio!C13+Julio!C13+Agosto!C13+Septiembre!C13+'Octubre '!C13+Noviembre!C13+'Diciembre '!C13</f>
        <v>0</v>
      </c>
      <c r="D13" s="36">
        <f>+Enero!D13+Febrero!D13+'Marzo '!D13+'Abril '!D13+'Mayo '!D13+Junio!D13+Julio!D13+Agosto!D13+Septiembre!D13+'Octubre '!D13+Noviembre!D13+'Diciembre '!D13</f>
        <v>0</v>
      </c>
      <c r="E13" s="36">
        <f>+Enero!E13+Febrero!E13+'Marzo '!E13+'Abril '!E13+'Mayo '!E13+Junio!E13+Julio!E13+Agosto!E13+Septiembre!E13+'Octubre '!E13+Noviembre!E13+'Diciembre '!E13</f>
        <v>0</v>
      </c>
      <c r="F13" s="36">
        <f>+Enero!F13+Febrero!F13+'Marzo '!F13+'Abril '!F13+'Mayo '!F13+Junio!F13+Julio!F13+Agosto!F13+Septiembre!F13+'Octubre '!F13+Noviembre!F13+'Diciembre '!F13</f>
        <v>0</v>
      </c>
      <c r="G13" s="36">
        <f>+Enero!G13+Febrero!G13+'Marzo '!G13+'Abril '!G13+'Mayo '!G13+Junio!G13+Julio!G13+Agosto!G13+Septiembre!G13+'Octubre '!G13+Noviembre!G13+'Diciembre '!G13</f>
        <v>0</v>
      </c>
      <c r="H13" s="36">
        <f>+Enero!H13+Febrero!H13+'Marzo '!H13+'Abril '!H13+'Mayo '!H13+Junio!H13+Julio!H13+Agosto!H13+Septiembre!H13+'Octubre '!H13+Noviembre!H13+'Diciembre '!H13</f>
        <v>0</v>
      </c>
      <c r="I13" s="36">
        <f>+Enero!I13+Febrero!I13+'Marzo '!I13+'Abril '!I13+'Mayo '!I13+Junio!I13+Julio!I13+Agosto!I13+Septiembre!I13+'Octubre '!I13+Noviembre!I13+'Diciembre '!I13</f>
        <v>0</v>
      </c>
      <c r="J13" s="36">
        <f>+Enero!J13+Febrero!J13+'Marzo '!J13+'Abril '!J13+'Mayo '!J13+Junio!J13+Julio!J13+Agosto!J13+Septiembre!J13+'Octubre '!J13+Noviembre!J13+'Diciembre '!J13</f>
        <v>0</v>
      </c>
      <c r="K13" s="36">
        <f>+Enero!K13+Febrero!K13+'Marzo '!K13+'Abril '!K13+'Mayo '!K13+Junio!K13+Julio!K13+Agosto!K13+Septiembre!K13+'Octubre '!K13+Noviembre!K13+'Diciembre '!K13</f>
        <v>0</v>
      </c>
      <c r="L13" s="36">
        <f>+Enero!L13+Febrero!L13+'Marzo '!L13+'Abril '!L13+'Mayo '!L13+Junio!L13+Julio!L13+Agosto!L13+Septiembre!L13+'Octubre '!L13+Noviembre!L13+'Diciembre '!L13</f>
        <v>0</v>
      </c>
      <c r="M13" s="36">
        <f>+Enero!M13+Febrero!M13+'Marzo '!M13+'Abril '!M13+'Mayo '!M13+Junio!M13+Julio!M13+Agosto!M13+Septiembre!M13+'Octubre '!M13+Noviembre!M13+'Diciembre '!M13</f>
        <v>0</v>
      </c>
      <c r="N13" s="36">
        <f>+Enero!N13+Febrero!N13+'Marzo '!N13+'Abril '!N13+'Mayo '!N13+Junio!N13+Julio!N13+Agosto!N13+Septiembre!N13+'Octubre '!N13+Noviembre!N13+'Diciembre '!N13</f>
        <v>0</v>
      </c>
      <c r="O13" s="36">
        <f>+Enero!O13+Febrero!O13+'Marzo '!O13+'Abril '!O13+'Mayo '!O13+Junio!O13+Julio!O13+Agosto!O13+Septiembre!O13+'Octubre '!O13+Noviembre!O13+'Diciembre '!O13</f>
        <v>0</v>
      </c>
      <c r="P13" s="36">
        <f>+Enero!P13+Febrero!P13+'Marzo '!P13+'Abril '!P13+'Mayo '!P13+Junio!P13+Julio!P13+Agosto!P13+Septiembre!P13+'Octubre '!P13+Noviembre!P13+'Diciembre '!P13</f>
        <v>0</v>
      </c>
      <c r="Q13" s="36">
        <f>+Enero!Q13+Febrero!Q13+'Marzo '!Q13+'Abril '!Q13+'Mayo '!Q13+Junio!Q13+Julio!Q13+Agosto!Q13+Septiembre!Q13+'Octubre '!Q13+Noviembre!Q13+'Diciembre '!Q13</f>
        <v>0</v>
      </c>
      <c r="R13" s="36">
        <f>+Enero!R13+Febrero!R13+'Marzo '!R13+'Abril '!R13+'Mayo '!R13+Junio!R13+Julio!R13+Agosto!R13+Septiembre!R13+'Octubre '!R13+Noviembre!R13+'Diciembre '!R13</f>
        <v>0</v>
      </c>
      <c r="S13" s="36">
        <f>+Enero!S13+Febrero!S13+'Marzo '!S13+'Abril '!S13+'Mayo '!S13+Junio!S13+Julio!S13+Agosto!S13+Septiembre!S13+'Octubre '!S13+Noviembre!S13+'Diciembre '!S13</f>
        <v>0</v>
      </c>
      <c r="T13" s="36">
        <f>+Enero!T13+Febrero!T13+'Marzo '!T13+'Abril '!T13+'Mayo '!T13+Junio!T13+Julio!T13+Agosto!T13+Septiembre!T13+'Octubre '!T13+Noviembre!T13+'Diciembre '!T13</f>
        <v>0</v>
      </c>
      <c r="U13" s="36">
        <f>+Enero!U13+Febrero!U13+'Marzo '!U13+'Abril '!U13+'Mayo '!U13+Junio!U13+Julio!U13+Agosto!U13+Septiembre!U13+'Octubre '!U13+Noviembre!U13+'Diciembre '!U13</f>
        <v>0</v>
      </c>
      <c r="V13" s="36">
        <f>+Enero!V13+Febrero!V13+'Marzo '!V13+'Abril '!V13+'Mayo '!V13+Junio!V13+Julio!V13+Agosto!V13+Septiembre!V13+'Octubre '!V13+Noviembre!V13+'Diciembre '!V13</f>
        <v>0</v>
      </c>
      <c r="W13" s="36">
        <f>+Enero!W13+Febrero!W13+'Marzo '!W13+'Abril '!W13+'Mayo '!W13+Junio!W13+Julio!W13+Agosto!W13+Septiembre!W13+'Octubre '!W13+Noviembre!W13+'Diciembre '!W13</f>
        <v>0</v>
      </c>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36">
        <f>+Enero!C14+Febrero!C14+'Marzo '!C14+'Abril '!C14+'Mayo '!C14+Junio!C14+Julio!C14+Agosto!C14+Septiembre!C14+'Octubre '!C14+Noviembre!C14+'Diciembre '!C14</f>
        <v>0</v>
      </c>
      <c r="D14" s="36">
        <f>+Enero!D14+Febrero!D14+'Marzo '!D14+'Abril '!D14+'Mayo '!D14+Junio!D14+Julio!D14+Agosto!D14+Septiembre!D14+'Octubre '!D14+Noviembre!D14+'Diciembre '!D14</f>
        <v>0</v>
      </c>
      <c r="E14" s="36">
        <f>+Enero!E14+Febrero!E14+'Marzo '!E14+'Abril '!E14+'Mayo '!E14+Junio!E14+Julio!E14+Agosto!E14+Septiembre!E14+'Octubre '!E14+Noviembre!E14+'Diciembre '!E14</f>
        <v>0</v>
      </c>
      <c r="F14" s="36">
        <f>+Enero!F14+Febrero!F14+'Marzo '!F14+'Abril '!F14+'Mayo '!F14+Junio!F14+Julio!F14+Agosto!F14+Septiembre!F14+'Octubre '!F14+Noviembre!F14+'Diciembre '!F14</f>
        <v>0</v>
      </c>
      <c r="G14" s="36">
        <f>+Enero!G14+Febrero!G14+'Marzo '!G14+'Abril '!G14+'Mayo '!G14+Junio!G14+Julio!G14+Agosto!G14+Septiembre!G14+'Octubre '!G14+Noviembre!G14+'Diciembre '!G14</f>
        <v>0</v>
      </c>
      <c r="H14" s="36">
        <f>+Enero!H14+Febrero!H14+'Marzo '!H14+'Abril '!H14+'Mayo '!H14+Junio!H14+Julio!H14+Agosto!H14+Septiembre!H14+'Octubre '!H14+Noviembre!H14+'Diciembre '!H14</f>
        <v>0</v>
      </c>
      <c r="I14" s="36">
        <f>+Enero!I14+Febrero!I14+'Marzo '!I14+'Abril '!I14+'Mayo '!I14+Junio!I14+Julio!I14+Agosto!I14+Septiembre!I14+'Octubre '!I14+Noviembre!I14+'Diciembre '!I14</f>
        <v>0</v>
      </c>
      <c r="J14" s="36">
        <f>+Enero!J14+Febrero!J14+'Marzo '!J14+'Abril '!J14+'Mayo '!J14+Junio!J14+Julio!J14+Agosto!J14+Septiembre!J14+'Octubre '!J14+Noviembre!J14+'Diciembre '!J14</f>
        <v>0</v>
      </c>
      <c r="K14" s="36">
        <f>+Enero!K14+Febrero!K14+'Marzo '!K14+'Abril '!K14+'Mayo '!K14+Junio!K14+Julio!K14+Agosto!K14+Septiembre!K14+'Octubre '!K14+Noviembre!K14+'Diciembre '!K14</f>
        <v>0</v>
      </c>
      <c r="L14" s="36">
        <f>+Enero!L14+Febrero!L14+'Marzo '!L14+'Abril '!L14+'Mayo '!L14+Junio!L14+Julio!L14+Agosto!L14+Septiembre!L14+'Octubre '!L14+Noviembre!L14+'Diciembre '!L14</f>
        <v>0</v>
      </c>
      <c r="M14" s="36">
        <f>+Enero!M14+Febrero!M14+'Marzo '!M14+'Abril '!M14+'Mayo '!M14+Junio!M14+Julio!M14+Agosto!M14+Septiembre!M14+'Octubre '!M14+Noviembre!M14+'Diciembre '!M14</f>
        <v>0</v>
      </c>
      <c r="N14" s="36">
        <f>+Enero!N14+Febrero!N14+'Marzo '!N14+'Abril '!N14+'Mayo '!N14+Junio!N14+Julio!N14+Agosto!N14+Septiembre!N14+'Octubre '!N14+Noviembre!N14+'Diciembre '!N14</f>
        <v>0</v>
      </c>
      <c r="O14" s="36">
        <f>+Enero!O14+Febrero!O14+'Marzo '!O14+'Abril '!O14+'Mayo '!O14+Junio!O14+Julio!O14+Agosto!O14+Septiembre!O14+'Octubre '!O14+Noviembre!O14+'Diciembre '!O14</f>
        <v>0</v>
      </c>
      <c r="P14" s="36">
        <f>+Enero!P14+Febrero!P14+'Marzo '!P14+'Abril '!P14+'Mayo '!P14+Junio!P14+Julio!P14+Agosto!P14+Septiembre!P14+'Octubre '!P14+Noviembre!P14+'Diciembre '!P14</f>
        <v>0</v>
      </c>
      <c r="Q14" s="36">
        <f>+Enero!Q14+Febrero!Q14+'Marzo '!Q14+'Abril '!Q14+'Mayo '!Q14+Junio!Q14+Julio!Q14+Agosto!Q14+Septiembre!Q14+'Octubre '!Q14+Noviembre!Q14+'Diciembre '!Q14</f>
        <v>0</v>
      </c>
      <c r="R14" s="36">
        <f>+Enero!R14+Febrero!R14+'Marzo '!R14+'Abril '!R14+'Mayo '!R14+Junio!R14+Julio!R14+Agosto!R14+Septiembre!R14+'Octubre '!R14+Noviembre!R14+'Diciembre '!R14</f>
        <v>0</v>
      </c>
      <c r="S14" s="36">
        <f>+Enero!S14+Febrero!S14+'Marzo '!S14+'Abril '!S14+'Mayo '!S14+Junio!S14+Julio!S14+Agosto!S14+Septiembre!S14+'Octubre '!S14+Noviembre!S14+'Diciembre '!S14</f>
        <v>0</v>
      </c>
      <c r="T14" s="36">
        <f>+Enero!T14+Febrero!T14+'Marzo '!T14+'Abril '!T14+'Mayo '!T14+Junio!T14+Julio!T14+Agosto!T14+Septiembre!T14+'Octubre '!T14+Noviembre!T14+'Diciembre '!T14</f>
        <v>0</v>
      </c>
      <c r="U14" s="36">
        <f>+Enero!U14+Febrero!U14+'Marzo '!U14+'Abril '!U14+'Mayo '!U14+Junio!U14+Julio!U14+Agosto!U14+Septiembre!U14+'Octubre '!U14+Noviembre!U14+'Diciembre '!U14</f>
        <v>0</v>
      </c>
      <c r="V14" s="36">
        <f>+Enero!V14+Febrero!V14+'Marzo '!V14+'Abril '!V14+'Mayo '!V14+Junio!V14+Julio!V14+Agosto!V14+Septiembre!V14+'Octubre '!V14+Noviembre!V14+'Diciembre '!V14</f>
        <v>0</v>
      </c>
      <c r="W14" s="36">
        <f>+Enero!W14+Febrero!W14+'Marzo '!W14+'Abril '!W14+'Mayo '!W14+Junio!W14+Julio!W14+Agosto!W14+Septiembre!W14+'Octubre '!W14+Noviembre!W14+'Diciembre '!W14</f>
        <v>0</v>
      </c>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36">
        <f>+Enero!C15+Febrero!C15+'Marzo '!C15+'Abril '!C15+'Mayo '!C15+Junio!C15+Julio!C15+Agosto!C15+Septiembre!C15+'Octubre '!C15+Noviembre!C15+'Diciembre '!C15</f>
        <v>0</v>
      </c>
      <c r="D15" s="36">
        <f>+Enero!D15+Febrero!D15+'Marzo '!D15+'Abril '!D15+'Mayo '!D15+Junio!D15+Julio!D15+Agosto!D15+Septiembre!D15+'Octubre '!D15+Noviembre!D15+'Diciembre '!D15</f>
        <v>0</v>
      </c>
      <c r="E15" s="36">
        <f>+Enero!E15+Febrero!E15+'Marzo '!E15+'Abril '!E15+'Mayo '!E15+Junio!E15+Julio!E15+Agosto!E15+Septiembre!E15+'Octubre '!E15+Noviembre!E15+'Diciembre '!E15</f>
        <v>0</v>
      </c>
      <c r="F15" s="36">
        <f>+Enero!F15+Febrero!F15+'Marzo '!F15+'Abril '!F15+'Mayo '!F15+Junio!F15+Julio!F15+Agosto!F15+Septiembre!F15+'Octubre '!F15+Noviembre!F15+'Diciembre '!F15</f>
        <v>0</v>
      </c>
      <c r="G15" s="36">
        <f>+Enero!G15+Febrero!G15+'Marzo '!G15+'Abril '!G15+'Mayo '!G15+Junio!G15+Julio!G15+Agosto!G15+Septiembre!G15+'Octubre '!G15+Noviembre!G15+'Diciembre '!G15</f>
        <v>0</v>
      </c>
      <c r="H15" s="36">
        <f>+Enero!H15+Febrero!H15+'Marzo '!H15+'Abril '!H15+'Mayo '!H15+Junio!H15+Julio!H15+Agosto!H15+Septiembre!H15+'Octubre '!H15+Noviembre!H15+'Diciembre '!H15</f>
        <v>0</v>
      </c>
      <c r="I15" s="36">
        <f>+Enero!I15+Febrero!I15+'Marzo '!I15+'Abril '!I15+'Mayo '!I15+Junio!I15+Julio!I15+Agosto!I15+Septiembre!I15+'Octubre '!I15+Noviembre!I15+'Diciembre '!I15</f>
        <v>0</v>
      </c>
      <c r="J15" s="36">
        <f>+Enero!J15+Febrero!J15+'Marzo '!J15+'Abril '!J15+'Mayo '!J15+Junio!J15+Julio!J15+Agosto!J15+Septiembre!J15+'Octubre '!J15+Noviembre!J15+'Diciembre '!J15</f>
        <v>0</v>
      </c>
      <c r="K15" s="36">
        <f>+Enero!K15+Febrero!K15+'Marzo '!K15+'Abril '!K15+'Mayo '!K15+Junio!K15+Julio!K15+Agosto!K15+Septiembre!K15+'Octubre '!K15+Noviembre!K15+'Diciembre '!K15</f>
        <v>0</v>
      </c>
      <c r="L15" s="36">
        <f>+Enero!L15+Febrero!L15+'Marzo '!L15+'Abril '!L15+'Mayo '!L15+Junio!L15+Julio!L15+Agosto!L15+Septiembre!L15+'Octubre '!L15+Noviembre!L15+'Diciembre '!L15</f>
        <v>0</v>
      </c>
      <c r="M15" s="36">
        <f>+Enero!M15+Febrero!M15+'Marzo '!M15+'Abril '!M15+'Mayo '!M15+Junio!M15+Julio!M15+Agosto!M15+Septiembre!M15+'Octubre '!M15+Noviembre!M15+'Diciembre '!M15</f>
        <v>0</v>
      </c>
      <c r="N15" s="36">
        <f>+Enero!N15+Febrero!N15+'Marzo '!N15+'Abril '!N15+'Mayo '!N15+Junio!N15+Julio!N15+Agosto!N15+Septiembre!N15+'Octubre '!N15+Noviembre!N15+'Diciembre '!N15</f>
        <v>0</v>
      </c>
      <c r="O15" s="36">
        <f>+Enero!O15+Febrero!O15+'Marzo '!O15+'Abril '!O15+'Mayo '!O15+Junio!O15+Julio!O15+Agosto!O15+Septiembre!O15+'Octubre '!O15+Noviembre!O15+'Diciembre '!O15</f>
        <v>0</v>
      </c>
      <c r="P15" s="36">
        <f>+Enero!P15+Febrero!P15+'Marzo '!P15+'Abril '!P15+'Mayo '!P15+Junio!P15+Julio!P15+Agosto!P15+Septiembre!P15+'Octubre '!P15+Noviembre!P15+'Diciembre '!P15</f>
        <v>0</v>
      </c>
      <c r="Q15" s="36">
        <f>+Enero!Q15+Febrero!Q15+'Marzo '!Q15+'Abril '!Q15+'Mayo '!Q15+Junio!Q15+Julio!Q15+Agosto!Q15+Septiembre!Q15+'Octubre '!Q15+Noviembre!Q15+'Diciembre '!Q15</f>
        <v>0</v>
      </c>
      <c r="R15" s="36">
        <f>+Enero!R15+Febrero!R15+'Marzo '!R15+'Abril '!R15+'Mayo '!R15+Junio!R15+Julio!R15+Agosto!R15+Septiembre!R15+'Octubre '!R15+Noviembre!R15+'Diciembre '!R15</f>
        <v>0</v>
      </c>
      <c r="S15" s="36">
        <f>+Enero!S15+Febrero!S15+'Marzo '!S15+'Abril '!S15+'Mayo '!S15+Junio!S15+Julio!S15+Agosto!S15+Septiembre!S15+'Octubre '!S15+Noviembre!S15+'Diciembre '!S15</f>
        <v>0</v>
      </c>
      <c r="T15" s="36">
        <f>+Enero!T15+Febrero!T15+'Marzo '!T15+'Abril '!T15+'Mayo '!T15+Junio!T15+Julio!T15+Agosto!T15+Septiembre!T15+'Octubre '!T15+Noviembre!T15+'Diciembre '!T15</f>
        <v>0</v>
      </c>
      <c r="U15" s="36">
        <f>+Enero!U15+Febrero!U15+'Marzo '!U15+'Abril '!U15+'Mayo '!U15+Junio!U15+Julio!U15+Agosto!U15+Septiembre!U15+'Octubre '!U15+Noviembre!U15+'Diciembre '!U15</f>
        <v>0</v>
      </c>
      <c r="V15" s="36">
        <f>+Enero!V15+Febrero!V15+'Marzo '!V15+'Abril '!V15+'Mayo '!V15+Junio!V15+Julio!V15+Agosto!V15+Septiembre!V15+'Octubre '!V15+Noviembre!V15+'Diciembre '!V15</f>
        <v>0</v>
      </c>
      <c r="W15" s="36">
        <f>+Enero!W15+Febrero!W15+'Marzo '!W15+'Abril '!W15+'Mayo '!W15+Junio!W15+Julio!W15+Agosto!W15+Septiembre!W15+'Octubre '!W15+Noviembre!W15+'Diciembre '!W15</f>
        <v>0</v>
      </c>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36">
        <f>+Enero!C16+Febrero!C16+'Marzo '!C16+'Abril '!C16+'Mayo '!C16+Junio!C16+Julio!C16+Agosto!C16+Septiembre!C16+'Octubre '!C16+Noviembre!C16+'Diciembre '!C16</f>
        <v>0</v>
      </c>
      <c r="D16" s="36">
        <f>+Enero!D16+Febrero!D16+'Marzo '!D16+'Abril '!D16+'Mayo '!D16+Junio!D16+Julio!D16+Agosto!D16+Septiembre!D16+'Octubre '!D16+Noviembre!D16+'Diciembre '!D16</f>
        <v>0</v>
      </c>
      <c r="E16" s="36">
        <f>+Enero!E16+Febrero!E16+'Marzo '!E16+'Abril '!E16+'Mayo '!E16+Junio!E16+Julio!E16+Agosto!E16+Septiembre!E16+'Octubre '!E16+Noviembre!E16+'Diciembre '!E16</f>
        <v>0</v>
      </c>
      <c r="F16" s="36">
        <f>+Enero!F16+Febrero!F16+'Marzo '!F16+'Abril '!F16+'Mayo '!F16+Junio!F16+Julio!F16+Agosto!F16+Septiembre!F16+'Octubre '!F16+Noviembre!F16+'Diciembre '!F16</f>
        <v>0</v>
      </c>
      <c r="G16" s="36">
        <f>+Enero!G16+Febrero!G16+'Marzo '!G16+'Abril '!G16+'Mayo '!G16+Junio!G16+Julio!G16+Agosto!G16+Septiembre!G16+'Octubre '!G16+Noviembre!G16+'Diciembre '!G16</f>
        <v>0</v>
      </c>
      <c r="H16" s="36">
        <f>+Enero!H16+Febrero!H16+'Marzo '!H16+'Abril '!H16+'Mayo '!H16+Junio!H16+Julio!H16+Agosto!H16+Septiembre!H16+'Octubre '!H16+Noviembre!H16+'Diciembre '!H16</f>
        <v>0</v>
      </c>
      <c r="I16" s="36">
        <f>+Enero!I16+Febrero!I16+'Marzo '!I16+'Abril '!I16+'Mayo '!I16+Junio!I16+Julio!I16+Agosto!I16+Septiembre!I16+'Octubre '!I16+Noviembre!I16+'Diciembre '!I16</f>
        <v>0</v>
      </c>
      <c r="J16" s="36">
        <f>+Enero!J16+Febrero!J16+'Marzo '!J16+'Abril '!J16+'Mayo '!J16+Junio!J16+Julio!J16+Agosto!J16+Septiembre!J16+'Octubre '!J16+Noviembre!J16+'Diciembre '!J16</f>
        <v>0</v>
      </c>
      <c r="K16" s="36">
        <f>+Enero!K16+Febrero!K16+'Marzo '!K16+'Abril '!K16+'Mayo '!K16+Junio!K16+Julio!K16+Agosto!K16+Septiembre!K16+'Octubre '!K16+Noviembre!K16+'Diciembre '!K16</f>
        <v>0</v>
      </c>
      <c r="L16" s="36">
        <f>+Enero!L16+Febrero!L16+'Marzo '!L16+'Abril '!L16+'Mayo '!L16+Junio!L16+Julio!L16+Agosto!L16+Septiembre!L16+'Octubre '!L16+Noviembre!L16+'Diciembre '!L16</f>
        <v>0</v>
      </c>
      <c r="M16" s="36">
        <f>+Enero!M16+Febrero!M16+'Marzo '!M16+'Abril '!M16+'Mayo '!M16+Junio!M16+Julio!M16+Agosto!M16+Septiembre!M16+'Octubre '!M16+Noviembre!M16+'Diciembre '!M16</f>
        <v>0</v>
      </c>
      <c r="N16" s="36">
        <f>+Enero!N16+Febrero!N16+'Marzo '!N16+'Abril '!N16+'Mayo '!N16+Junio!N16+Julio!N16+Agosto!N16+Septiembre!N16+'Octubre '!N16+Noviembre!N16+'Diciembre '!N16</f>
        <v>0</v>
      </c>
      <c r="O16" s="36">
        <f>+Enero!O16+Febrero!O16+'Marzo '!O16+'Abril '!O16+'Mayo '!O16+Junio!O16+Julio!O16+Agosto!O16+Septiembre!O16+'Octubre '!O16+Noviembre!O16+'Diciembre '!O16</f>
        <v>0</v>
      </c>
      <c r="P16" s="36">
        <f>+Enero!P16+Febrero!P16+'Marzo '!P16+'Abril '!P16+'Mayo '!P16+Junio!P16+Julio!P16+Agosto!P16+Septiembre!P16+'Octubre '!P16+Noviembre!P16+'Diciembre '!P16</f>
        <v>0</v>
      </c>
      <c r="Q16" s="36">
        <f>+Enero!Q16+Febrero!Q16+'Marzo '!Q16+'Abril '!Q16+'Mayo '!Q16+Junio!Q16+Julio!Q16+Agosto!Q16+Septiembre!Q16+'Octubre '!Q16+Noviembre!Q16+'Diciembre '!Q16</f>
        <v>0</v>
      </c>
      <c r="R16" s="36">
        <f>+Enero!R16+Febrero!R16+'Marzo '!R16+'Abril '!R16+'Mayo '!R16+Junio!R16+Julio!R16+Agosto!R16+Septiembre!R16+'Octubre '!R16+Noviembre!R16+'Diciembre '!R16</f>
        <v>0</v>
      </c>
      <c r="S16" s="36">
        <f>+Enero!S16+Febrero!S16+'Marzo '!S16+'Abril '!S16+'Mayo '!S16+Junio!S16+Julio!S16+Agosto!S16+Septiembre!S16+'Octubre '!S16+Noviembre!S16+'Diciembre '!S16</f>
        <v>0</v>
      </c>
      <c r="T16" s="36">
        <f>+Enero!T16+Febrero!T16+'Marzo '!T16+'Abril '!T16+'Mayo '!T16+Junio!T16+Julio!T16+Agosto!T16+Septiembre!T16+'Octubre '!T16+Noviembre!T16+'Diciembre '!T16</f>
        <v>0</v>
      </c>
      <c r="U16" s="36">
        <f>+Enero!U16+Febrero!U16+'Marzo '!U16+'Abril '!U16+'Mayo '!U16+Junio!U16+Julio!U16+Agosto!U16+Septiembre!U16+'Octubre '!U16+Noviembre!U16+'Diciembre '!U16</f>
        <v>0</v>
      </c>
      <c r="V16" s="36">
        <f>+Enero!V16+Febrero!V16+'Marzo '!V16+'Abril '!V16+'Mayo '!V16+Junio!V16+Julio!V16+Agosto!V16+Septiembre!V16+'Octubre '!V16+Noviembre!V16+'Diciembre '!V16</f>
        <v>0</v>
      </c>
      <c r="W16" s="36">
        <f>+Enero!W16+Febrero!W16+'Marzo '!W16+'Abril '!W16+'Mayo '!W16+Junio!W16+Julio!W16+Agosto!W16+Septiembre!W16+'Octubre '!W16+Noviembre!W16+'Diciembre '!W16</f>
        <v>0</v>
      </c>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36">
        <f>+Enero!C17+Febrero!C17+'Marzo '!C17+'Abril '!C17+'Mayo '!C17+Junio!C17+Julio!C17+Agosto!C17+Septiembre!C17+'Octubre '!C17+Noviembre!C17+'Diciembre '!C17</f>
        <v>0</v>
      </c>
      <c r="D17" s="36">
        <f>+Enero!D17+Febrero!D17+'Marzo '!D17+'Abril '!D17+'Mayo '!D17+Junio!D17+Julio!D17+Agosto!D17+Septiembre!D17+'Octubre '!D17+Noviembre!D17+'Diciembre '!D17</f>
        <v>0</v>
      </c>
      <c r="E17" s="36">
        <f>+Enero!E17+Febrero!E17+'Marzo '!E17+'Abril '!E17+'Mayo '!E17+Junio!E17+Julio!E17+Agosto!E17+Septiembre!E17+'Octubre '!E17+Noviembre!E17+'Diciembre '!E17</f>
        <v>0</v>
      </c>
      <c r="F17" s="36">
        <f>+Enero!F17+Febrero!F17+'Marzo '!F17+'Abril '!F17+'Mayo '!F17+Junio!F17+Julio!F17+Agosto!F17+Septiembre!F17+'Octubre '!F17+Noviembre!F17+'Diciembre '!F17</f>
        <v>0</v>
      </c>
      <c r="G17" s="36">
        <f>+Enero!G17+Febrero!G17+'Marzo '!G17+'Abril '!G17+'Mayo '!G17+Junio!G17+Julio!G17+Agosto!G17+Septiembre!G17+'Octubre '!G17+Noviembre!G17+'Diciembre '!G17</f>
        <v>0</v>
      </c>
      <c r="H17" s="36">
        <f>+Enero!H17+Febrero!H17+'Marzo '!H17+'Abril '!H17+'Mayo '!H17+Junio!H17+Julio!H17+Agosto!H17+Septiembre!H17+'Octubre '!H17+Noviembre!H17+'Diciembre '!H17</f>
        <v>0</v>
      </c>
      <c r="I17" s="36">
        <f>+Enero!I17+Febrero!I17+'Marzo '!I17+'Abril '!I17+'Mayo '!I17+Junio!I17+Julio!I17+Agosto!I17+Septiembre!I17+'Octubre '!I17+Noviembre!I17+'Diciembre '!I17</f>
        <v>0</v>
      </c>
      <c r="J17" s="36">
        <f>+Enero!J17+Febrero!J17+'Marzo '!J17+'Abril '!J17+'Mayo '!J17+Junio!J17+Julio!J17+Agosto!J17+Septiembre!J17+'Octubre '!J17+Noviembre!J17+'Diciembre '!J17</f>
        <v>0</v>
      </c>
      <c r="K17" s="36">
        <f>+Enero!K17+Febrero!K17+'Marzo '!K17+'Abril '!K17+'Mayo '!K17+Junio!K17+Julio!K17+Agosto!K17+Septiembre!K17+'Octubre '!K17+Noviembre!K17+'Diciembre '!K17</f>
        <v>0</v>
      </c>
      <c r="L17" s="36">
        <f>+Enero!L17+Febrero!L17+'Marzo '!L17+'Abril '!L17+'Mayo '!L17+Junio!L17+Julio!L17+Agosto!L17+Septiembre!L17+'Octubre '!L17+Noviembre!L17+'Diciembre '!L17</f>
        <v>0</v>
      </c>
      <c r="M17" s="36">
        <f>+Enero!M17+Febrero!M17+'Marzo '!M17+'Abril '!M17+'Mayo '!M17+Junio!M17+Julio!M17+Agosto!M17+Septiembre!M17+'Octubre '!M17+Noviembre!M17+'Diciembre '!M17</f>
        <v>0</v>
      </c>
      <c r="N17" s="36">
        <f>+Enero!N17+Febrero!N17+'Marzo '!N17+'Abril '!N17+'Mayo '!N17+Junio!N17+Julio!N17+Agosto!N17+Septiembre!N17+'Octubre '!N17+Noviembre!N17+'Diciembre '!N17</f>
        <v>0</v>
      </c>
      <c r="O17" s="36">
        <f>+Enero!O17+Febrero!O17+'Marzo '!O17+'Abril '!O17+'Mayo '!O17+Junio!O17+Julio!O17+Agosto!O17+Septiembre!O17+'Octubre '!O17+Noviembre!O17+'Diciembre '!O17</f>
        <v>0</v>
      </c>
      <c r="P17" s="36">
        <f>+Enero!P17+Febrero!P17+'Marzo '!P17+'Abril '!P17+'Mayo '!P17+Junio!P17+Julio!P17+Agosto!P17+Septiembre!P17+'Octubre '!P17+Noviembre!P17+'Diciembre '!P17</f>
        <v>0</v>
      </c>
      <c r="Q17" s="36">
        <f>+Enero!Q17+Febrero!Q17+'Marzo '!Q17+'Abril '!Q17+'Mayo '!Q17+Junio!Q17+Julio!Q17+Agosto!Q17+Septiembre!Q17+'Octubre '!Q17+Noviembre!Q17+'Diciembre '!Q17</f>
        <v>0</v>
      </c>
      <c r="R17" s="36">
        <f>+Enero!R17+Febrero!R17+'Marzo '!R17+'Abril '!R17+'Mayo '!R17+Junio!R17+Julio!R17+Agosto!R17+Septiembre!R17+'Octubre '!R17+Noviembre!R17+'Diciembre '!R17</f>
        <v>0</v>
      </c>
      <c r="S17" s="36">
        <f>+Enero!S17+Febrero!S17+'Marzo '!S17+'Abril '!S17+'Mayo '!S17+Junio!S17+Julio!S17+Agosto!S17+Septiembre!S17+'Octubre '!S17+Noviembre!S17+'Diciembre '!S17</f>
        <v>0</v>
      </c>
      <c r="T17" s="36">
        <f>+Enero!T17+Febrero!T17+'Marzo '!T17+'Abril '!T17+'Mayo '!T17+Junio!T17+Julio!T17+Agosto!T17+Septiembre!T17+'Octubre '!T17+Noviembre!T17+'Diciembre '!T17</f>
        <v>0</v>
      </c>
      <c r="U17" s="36">
        <f>+Enero!U17+Febrero!U17+'Marzo '!U17+'Abril '!U17+'Mayo '!U17+Junio!U17+Julio!U17+Agosto!U17+Septiembre!U17+'Octubre '!U17+Noviembre!U17+'Diciembre '!U17</f>
        <v>0</v>
      </c>
      <c r="V17" s="36">
        <f>+Enero!V17+Febrero!V17+'Marzo '!V17+'Abril '!V17+'Mayo '!V17+Junio!V17+Julio!V17+Agosto!V17+Septiembre!V17+'Octubre '!V17+Noviembre!V17+'Diciembre '!V17</f>
        <v>0</v>
      </c>
      <c r="W17" s="36">
        <f>+Enero!W17+Febrero!W17+'Marzo '!W17+'Abril '!W17+'Mayo '!W17+Junio!W17+Julio!W17+Agosto!W17+Septiembre!W17+'Octubre '!W17+Noviembre!W17+'Diciembre '!W17</f>
        <v>0</v>
      </c>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36">
        <f>+Enero!C18+Febrero!C18+'Marzo '!C18+'Abril '!C18+'Mayo '!C18+Junio!C18+Julio!C18+Agosto!C18+Septiembre!C18+'Octubre '!C18+Noviembre!C18+'Diciembre '!C18</f>
        <v>0</v>
      </c>
      <c r="D18" s="36">
        <f>+Enero!D18+Febrero!D18+'Marzo '!D18+'Abril '!D18+'Mayo '!D18+Junio!D18+Julio!D18+Agosto!D18+Septiembre!D18+'Octubre '!D18+Noviembre!D18+'Diciembre '!D18</f>
        <v>0</v>
      </c>
      <c r="E18" s="36">
        <f>+Enero!E18+Febrero!E18+'Marzo '!E18+'Abril '!E18+'Mayo '!E18+Junio!E18+Julio!E18+Agosto!E18+Septiembre!E18+'Octubre '!E18+Noviembre!E18+'Diciembre '!E18</f>
        <v>0</v>
      </c>
      <c r="F18" s="36">
        <f>+Enero!F18+Febrero!F18+'Marzo '!F18+'Abril '!F18+'Mayo '!F18+Junio!F18+Julio!F18+Agosto!F18+Septiembre!F18+'Octubre '!F18+Noviembre!F18+'Diciembre '!F18</f>
        <v>0</v>
      </c>
      <c r="G18" s="36">
        <f>+Enero!G18+Febrero!G18+'Marzo '!G18+'Abril '!G18+'Mayo '!G18+Junio!G18+Julio!G18+Agosto!G18+Septiembre!G18+'Octubre '!G18+Noviembre!G18+'Diciembre '!G18</f>
        <v>0</v>
      </c>
      <c r="H18" s="36">
        <f>+Enero!H18+Febrero!H18+'Marzo '!H18+'Abril '!H18+'Mayo '!H18+Junio!H18+Julio!H18+Agosto!H18+Septiembre!H18+'Octubre '!H18+Noviembre!H18+'Diciembre '!H18</f>
        <v>0</v>
      </c>
      <c r="I18" s="36">
        <f>+Enero!I18+Febrero!I18+'Marzo '!I18+'Abril '!I18+'Mayo '!I18+Junio!I18+Julio!I18+Agosto!I18+Septiembre!I18+'Octubre '!I18+Noviembre!I18+'Diciembre '!I18</f>
        <v>0</v>
      </c>
      <c r="J18" s="36">
        <f>+Enero!J18+Febrero!J18+'Marzo '!J18+'Abril '!J18+'Mayo '!J18+Junio!J18+Julio!J18+Agosto!J18+Septiembre!J18+'Octubre '!J18+Noviembre!J18+'Diciembre '!J18</f>
        <v>0</v>
      </c>
      <c r="K18" s="36">
        <f>+Enero!K18+Febrero!K18+'Marzo '!K18+'Abril '!K18+'Mayo '!K18+Junio!K18+Julio!K18+Agosto!K18+Septiembre!K18+'Octubre '!K18+Noviembre!K18+'Diciembre '!K18</f>
        <v>0</v>
      </c>
      <c r="L18" s="36">
        <f>+Enero!L18+Febrero!L18+'Marzo '!L18+'Abril '!L18+'Mayo '!L18+Junio!L18+Julio!L18+Agosto!L18+Septiembre!L18+'Octubre '!L18+Noviembre!L18+'Diciembre '!L18</f>
        <v>0</v>
      </c>
      <c r="M18" s="36">
        <f>+Enero!M18+Febrero!M18+'Marzo '!M18+'Abril '!M18+'Mayo '!M18+Junio!M18+Julio!M18+Agosto!M18+Septiembre!M18+'Octubre '!M18+Noviembre!M18+'Diciembre '!M18</f>
        <v>0</v>
      </c>
      <c r="N18" s="36">
        <f>+Enero!N18+Febrero!N18+'Marzo '!N18+'Abril '!N18+'Mayo '!N18+Junio!N18+Julio!N18+Agosto!N18+Septiembre!N18+'Octubre '!N18+Noviembre!N18+'Diciembre '!N18</f>
        <v>0</v>
      </c>
      <c r="O18" s="36">
        <f>+Enero!O18+Febrero!O18+'Marzo '!O18+'Abril '!O18+'Mayo '!O18+Junio!O18+Julio!O18+Agosto!O18+Septiembre!O18+'Octubre '!O18+Noviembre!O18+'Diciembre '!O18</f>
        <v>0</v>
      </c>
      <c r="P18" s="36">
        <f>+Enero!P18+Febrero!P18+'Marzo '!P18+'Abril '!P18+'Mayo '!P18+Junio!P18+Julio!P18+Agosto!P18+Septiembre!P18+'Octubre '!P18+Noviembre!P18+'Diciembre '!P18</f>
        <v>0</v>
      </c>
      <c r="Q18" s="36">
        <f>+Enero!Q18+Febrero!Q18+'Marzo '!Q18+'Abril '!Q18+'Mayo '!Q18+Junio!Q18+Julio!Q18+Agosto!Q18+Septiembre!Q18+'Octubre '!Q18+Noviembre!Q18+'Diciembre '!Q18</f>
        <v>0</v>
      </c>
      <c r="R18" s="36">
        <f>+Enero!R18+Febrero!R18+'Marzo '!R18+'Abril '!R18+'Mayo '!R18+Junio!R18+Julio!R18+Agosto!R18+Septiembre!R18+'Octubre '!R18+Noviembre!R18+'Diciembre '!R18</f>
        <v>0</v>
      </c>
      <c r="S18" s="36">
        <f>+Enero!S18+Febrero!S18+'Marzo '!S18+'Abril '!S18+'Mayo '!S18+Junio!S18+Julio!S18+Agosto!S18+Septiembre!S18+'Octubre '!S18+Noviembre!S18+'Diciembre '!S18</f>
        <v>0</v>
      </c>
      <c r="T18" s="36">
        <f>+Enero!T18+Febrero!T18+'Marzo '!T18+'Abril '!T18+'Mayo '!T18+Junio!T18+Julio!T18+Agosto!T18+Septiembre!T18+'Octubre '!T18+Noviembre!T18+'Diciembre '!T18</f>
        <v>0</v>
      </c>
      <c r="U18" s="36">
        <f>+Enero!U18+Febrero!U18+'Marzo '!U18+'Abril '!U18+'Mayo '!U18+Junio!U18+Julio!U18+Agosto!U18+Septiembre!U18+'Octubre '!U18+Noviembre!U18+'Diciembre '!U18</f>
        <v>0</v>
      </c>
      <c r="V18" s="36">
        <f>+Enero!V18+Febrero!V18+'Marzo '!V18+'Abril '!V18+'Mayo '!V18+Junio!V18+Julio!V18+Agosto!V18+Septiembre!V18+'Octubre '!V18+Noviembre!V18+'Diciembre '!V18</f>
        <v>0</v>
      </c>
      <c r="W18" s="36">
        <f>+Enero!W18+Febrero!W18+'Marzo '!W18+'Abril '!W18+'Mayo '!W18+Junio!W18+Julio!W18+Agosto!W18+Septiembre!W18+'Octubre '!W18+Noviembre!W18+'Diciembre '!W18</f>
        <v>0</v>
      </c>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36">
        <f>+Enero!C19+Febrero!C19+'Marzo '!C19+'Abril '!C19+'Mayo '!C19+Junio!C19+Julio!C19+Agosto!C19+Septiembre!C19+'Octubre '!C19+Noviembre!C19+'Diciembre '!C19</f>
        <v>0</v>
      </c>
      <c r="D19" s="36">
        <f>+Enero!D19+Febrero!D19+'Marzo '!D19+'Abril '!D19+'Mayo '!D19+Junio!D19+Julio!D19+Agosto!D19+Septiembre!D19+'Octubre '!D19+Noviembre!D19+'Diciembre '!D19</f>
        <v>0</v>
      </c>
      <c r="E19" s="36">
        <f>+Enero!E19+Febrero!E19+'Marzo '!E19+'Abril '!E19+'Mayo '!E19+Junio!E19+Julio!E19+Agosto!E19+Septiembre!E19+'Octubre '!E19+Noviembre!E19+'Diciembre '!E19</f>
        <v>0</v>
      </c>
      <c r="F19" s="36">
        <f>+Enero!F19+Febrero!F19+'Marzo '!F19+'Abril '!F19+'Mayo '!F19+Junio!F19+Julio!F19+Agosto!F19+Septiembre!F19+'Octubre '!F19+Noviembre!F19+'Diciembre '!F19</f>
        <v>0</v>
      </c>
      <c r="G19" s="36">
        <f>+Enero!G19+Febrero!G19+'Marzo '!G19+'Abril '!G19+'Mayo '!G19+Junio!G19+Julio!G19+Agosto!G19+Septiembre!G19+'Octubre '!G19+Noviembre!G19+'Diciembre '!G19</f>
        <v>0</v>
      </c>
      <c r="H19" s="36">
        <f>+Enero!H19+Febrero!H19+'Marzo '!H19+'Abril '!H19+'Mayo '!H19+Junio!H19+Julio!H19+Agosto!H19+Septiembre!H19+'Octubre '!H19+Noviembre!H19+'Diciembre '!H19</f>
        <v>0</v>
      </c>
      <c r="I19" s="36">
        <f>+Enero!I19+Febrero!I19+'Marzo '!I19+'Abril '!I19+'Mayo '!I19+Junio!I19+Julio!I19+Agosto!I19+Septiembre!I19+'Octubre '!I19+Noviembre!I19+'Diciembre '!I19</f>
        <v>0</v>
      </c>
      <c r="J19" s="36">
        <f>+Enero!J19+Febrero!J19+'Marzo '!J19+'Abril '!J19+'Mayo '!J19+Junio!J19+Julio!J19+Agosto!J19+Septiembre!J19+'Octubre '!J19+Noviembre!J19+'Diciembre '!J19</f>
        <v>0</v>
      </c>
      <c r="K19" s="36">
        <f>+Enero!K19+Febrero!K19+'Marzo '!K19+'Abril '!K19+'Mayo '!K19+Junio!K19+Julio!K19+Agosto!K19+Septiembre!K19+'Octubre '!K19+Noviembre!K19+'Diciembre '!K19</f>
        <v>0</v>
      </c>
      <c r="L19" s="36">
        <f>+Enero!L19+Febrero!L19+'Marzo '!L19+'Abril '!L19+'Mayo '!L19+Junio!L19+Julio!L19+Agosto!L19+Septiembre!L19+'Octubre '!L19+Noviembre!L19+'Diciembre '!L19</f>
        <v>0</v>
      </c>
      <c r="M19" s="36">
        <f>+Enero!M19+Febrero!M19+'Marzo '!M19+'Abril '!M19+'Mayo '!M19+Junio!M19+Julio!M19+Agosto!M19+Septiembre!M19+'Octubre '!M19+Noviembre!M19+'Diciembre '!M19</f>
        <v>0</v>
      </c>
      <c r="N19" s="36">
        <f>+Enero!N19+Febrero!N19+'Marzo '!N19+'Abril '!N19+'Mayo '!N19+Junio!N19+Julio!N19+Agosto!N19+Septiembre!N19+'Octubre '!N19+Noviembre!N19+'Diciembre '!N19</f>
        <v>0</v>
      </c>
      <c r="O19" s="36">
        <f>+Enero!O19+Febrero!O19+'Marzo '!O19+'Abril '!O19+'Mayo '!O19+Junio!O19+Julio!O19+Agosto!O19+Septiembre!O19+'Octubre '!O19+Noviembre!O19+'Diciembre '!O19</f>
        <v>0</v>
      </c>
      <c r="P19" s="36">
        <f>+Enero!P19+Febrero!P19+'Marzo '!P19+'Abril '!P19+'Mayo '!P19+Junio!P19+Julio!P19+Agosto!P19+Septiembre!P19+'Octubre '!P19+Noviembre!P19+'Diciembre '!P19</f>
        <v>0</v>
      </c>
      <c r="Q19" s="36">
        <f>+Enero!Q19+Febrero!Q19+'Marzo '!Q19+'Abril '!Q19+'Mayo '!Q19+Junio!Q19+Julio!Q19+Agosto!Q19+Septiembre!Q19+'Octubre '!Q19+Noviembre!Q19+'Diciembre '!Q19</f>
        <v>0</v>
      </c>
      <c r="R19" s="36">
        <f>+Enero!R19+Febrero!R19+'Marzo '!R19+'Abril '!R19+'Mayo '!R19+Junio!R19+Julio!R19+Agosto!R19+Septiembre!R19+'Octubre '!R19+Noviembre!R19+'Diciembre '!R19</f>
        <v>0</v>
      </c>
      <c r="S19" s="36">
        <f>+Enero!S19+Febrero!S19+'Marzo '!S19+'Abril '!S19+'Mayo '!S19+Junio!S19+Julio!S19+Agosto!S19+Septiembre!S19+'Octubre '!S19+Noviembre!S19+'Diciembre '!S19</f>
        <v>0</v>
      </c>
      <c r="T19" s="36">
        <f>+Enero!T19+Febrero!T19+'Marzo '!T19+'Abril '!T19+'Mayo '!T19+Junio!T19+Julio!T19+Agosto!T19+Septiembre!T19+'Octubre '!T19+Noviembre!T19+'Diciembre '!T19</f>
        <v>0</v>
      </c>
      <c r="U19" s="36">
        <f>+Enero!U19+Febrero!U19+'Marzo '!U19+'Abril '!U19+'Mayo '!U19+Junio!U19+Julio!U19+Agosto!U19+Septiembre!U19+'Octubre '!U19+Noviembre!U19+'Diciembre '!U19</f>
        <v>0</v>
      </c>
      <c r="V19" s="36">
        <f>+Enero!V19+Febrero!V19+'Marzo '!V19+'Abril '!V19+'Mayo '!V19+Junio!V19+Julio!V19+Agosto!V19+Septiembre!V19+'Octubre '!V19+Noviembre!V19+'Diciembre '!V19</f>
        <v>0</v>
      </c>
      <c r="W19" s="36">
        <f>+Enero!W19+Febrero!W19+'Marzo '!W19+'Abril '!W19+'Mayo '!W19+Junio!W19+Julio!W19+Agosto!W19+Septiembre!W19+'Octubre '!W19+Noviembre!W19+'Diciembre '!W19</f>
        <v>0</v>
      </c>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123</v>
      </c>
      <c r="C20" s="36">
        <f>+Enero!C20+Febrero!C20+'Marzo '!C20+'Abril '!C20+'Mayo '!C20+Junio!C20+Julio!C20+Agosto!C20+Septiembre!C20+'Octubre '!C20+Noviembre!C20+'Diciembre '!C20</f>
        <v>0</v>
      </c>
      <c r="D20" s="36">
        <f>+Enero!D20+Febrero!D20+'Marzo '!D20+'Abril '!D20+'Mayo '!D20+Junio!D20+Julio!D20+Agosto!D20+Septiembre!D20+'Octubre '!D20+Noviembre!D20+'Diciembre '!D20</f>
        <v>0</v>
      </c>
      <c r="E20" s="36">
        <f>+Enero!E20+Febrero!E20+'Marzo '!E20+'Abril '!E20+'Mayo '!E20+Junio!E20+Julio!E20+Agosto!E20+Septiembre!E20+'Octubre '!E20+Noviembre!E20+'Diciembre '!E20</f>
        <v>0</v>
      </c>
      <c r="F20" s="36">
        <f>+Enero!F20+Febrero!F20+'Marzo '!F20+'Abril '!F20+'Mayo '!F20+Junio!F20+Julio!F20+Agosto!F20+Septiembre!F20+'Octubre '!F20+Noviembre!F20+'Diciembre '!F20</f>
        <v>0</v>
      </c>
      <c r="G20" s="36">
        <f>+Enero!G20+Febrero!G20+'Marzo '!G20+'Abril '!G20+'Mayo '!G20+Junio!G20+Julio!G20+Agosto!G20+Septiembre!G20+'Octubre '!G20+Noviembre!G20+'Diciembre '!G20</f>
        <v>22</v>
      </c>
      <c r="H20" s="36">
        <f>+Enero!H20+Febrero!H20+'Marzo '!H20+'Abril '!H20+'Mayo '!H20+Junio!H20+Julio!H20+Agosto!H20+Septiembre!H20+'Octubre '!H20+Noviembre!H20+'Diciembre '!H20</f>
        <v>20</v>
      </c>
      <c r="I20" s="36">
        <f>+Enero!I20+Febrero!I20+'Marzo '!I20+'Abril '!I20+'Mayo '!I20+Junio!I20+Julio!I20+Agosto!I20+Septiembre!I20+'Octubre '!I20+Noviembre!I20+'Diciembre '!I20</f>
        <v>9</v>
      </c>
      <c r="J20" s="36">
        <f>+Enero!J20+Febrero!J20+'Marzo '!J20+'Abril '!J20+'Mayo '!J20+Junio!J20+Julio!J20+Agosto!J20+Septiembre!J20+'Octubre '!J20+Noviembre!J20+'Diciembre '!J20</f>
        <v>14</v>
      </c>
      <c r="K20" s="36">
        <f>+Enero!K20+Febrero!K20+'Marzo '!K20+'Abril '!K20+'Mayo '!K20+Junio!K20+Julio!K20+Agosto!K20+Septiembre!K20+'Octubre '!K20+Noviembre!K20+'Diciembre '!K20</f>
        <v>3</v>
      </c>
      <c r="L20" s="36">
        <f>+Enero!L20+Febrero!L20+'Marzo '!L20+'Abril '!L20+'Mayo '!L20+Junio!L20+Julio!L20+Agosto!L20+Septiembre!L20+'Octubre '!L20+Noviembre!L20+'Diciembre '!L20</f>
        <v>6</v>
      </c>
      <c r="M20" s="36">
        <f>+Enero!M20+Febrero!M20+'Marzo '!M20+'Abril '!M20+'Mayo '!M20+Junio!M20+Julio!M20+Agosto!M20+Septiembre!M20+'Octubre '!M20+Noviembre!M20+'Diciembre '!M20</f>
        <v>22</v>
      </c>
      <c r="N20" s="36">
        <f>+Enero!N20+Febrero!N20+'Marzo '!N20+'Abril '!N20+'Mayo '!N20+Junio!N20+Julio!N20+Agosto!N20+Septiembre!N20+'Octubre '!N20+Noviembre!N20+'Diciembre '!N20</f>
        <v>5</v>
      </c>
      <c r="O20" s="36">
        <f>+Enero!O20+Febrero!O20+'Marzo '!O20+'Abril '!O20+'Mayo '!O20+Junio!O20+Julio!O20+Agosto!O20+Septiembre!O20+'Octubre '!O20+Noviembre!O20+'Diciembre '!O20</f>
        <v>0</v>
      </c>
      <c r="P20" s="36">
        <f>+Enero!P20+Febrero!P20+'Marzo '!P20+'Abril '!P20+'Mayo '!P20+Junio!P20+Julio!P20+Agosto!P20+Septiembre!P20+'Octubre '!P20+Noviembre!P20+'Diciembre '!P20</f>
        <v>1</v>
      </c>
      <c r="Q20" s="36">
        <f>+Enero!Q20+Febrero!Q20+'Marzo '!Q20+'Abril '!Q20+'Mayo '!Q20+Junio!Q20+Julio!Q20+Agosto!Q20+Septiembre!Q20+'Octubre '!Q20+Noviembre!Q20+'Diciembre '!Q20</f>
        <v>18</v>
      </c>
      <c r="R20" s="36">
        <f>+Enero!R20+Febrero!R20+'Marzo '!R20+'Abril '!R20+'Mayo '!R20+Junio!R20+Julio!R20+Agosto!R20+Septiembre!R20+'Octubre '!R20+Noviembre!R20+'Diciembre '!R20</f>
        <v>2</v>
      </c>
      <c r="S20" s="36">
        <f>+Enero!S20+Febrero!S20+'Marzo '!S20+'Abril '!S20+'Mayo '!S20+Junio!S20+Julio!S20+Agosto!S20+Septiembre!S20+'Octubre '!S20+Noviembre!S20+'Diciembre '!S20</f>
        <v>1</v>
      </c>
      <c r="T20" s="36">
        <f>+Enero!T20+Febrero!T20+'Marzo '!T20+'Abril '!T20+'Mayo '!T20+Junio!T20+Julio!T20+Agosto!T20+Septiembre!T20+'Octubre '!T20+Noviembre!T20+'Diciembre '!T20</f>
        <v>0</v>
      </c>
      <c r="U20" s="36">
        <f>+Enero!U20+Febrero!U20+'Marzo '!U20+'Abril '!U20+'Mayo '!U20+Junio!U20+Julio!U20+Agosto!U20+Septiembre!U20+'Octubre '!U20+Noviembre!U20+'Diciembre '!U20</f>
        <v>105</v>
      </c>
      <c r="V20" s="36">
        <f>+Enero!V20+Febrero!V20+'Marzo '!V20+'Abril '!V20+'Mayo '!V20+Junio!V20+Julio!V20+Agosto!V20+Septiembre!V20+'Octubre '!V20+Noviembre!V20+'Diciembre '!V20</f>
        <v>18</v>
      </c>
      <c r="W20" s="36">
        <f>+Enero!W20+Febrero!W20+'Marzo '!W20+'Abril '!W20+'Mayo '!W20+Junio!W20+Julio!W20+Agosto!W20+Septiembre!W20+'Octubre '!W20+Noviembre!W20+'Diciembre '!W20</f>
        <v>123</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148</v>
      </c>
      <c r="C21" s="36">
        <f>+Enero!C21+Febrero!C21+'Marzo '!C21+'Abril '!C21+'Mayo '!C21+Junio!C21+Julio!C21+Agosto!C21+Septiembre!C21+'Octubre '!C21+Noviembre!C21+'Diciembre '!C21</f>
        <v>0</v>
      </c>
      <c r="D21" s="36">
        <f>+Enero!D21+Febrero!D21+'Marzo '!D21+'Abril '!D21+'Mayo '!D21+Junio!D21+Julio!D21+Agosto!D21+Septiembre!D21+'Octubre '!D21+Noviembre!D21+'Diciembre '!D21</f>
        <v>0</v>
      </c>
      <c r="E21" s="36">
        <f>+Enero!E21+Febrero!E21+'Marzo '!E21+'Abril '!E21+'Mayo '!E21+Junio!E21+Julio!E21+Agosto!E21+Septiembre!E21+'Octubre '!E21+Noviembre!E21+'Diciembre '!E21</f>
        <v>0</v>
      </c>
      <c r="F21" s="36">
        <f>+Enero!F21+Febrero!F21+'Marzo '!F21+'Abril '!F21+'Mayo '!F21+Junio!F21+Julio!F21+Agosto!F21+Septiembre!F21+'Octubre '!F21+Noviembre!F21+'Diciembre '!F21</f>
        <v>0</v>
      </c>
      <c r="G21" s="36">
        <f>+Enero!G21+Febrero!G21+'Marzo '!G21+'Abril '!G21+'Mayo '!G21+Junio!G21+Julio!G21+Agosto!G21+Septiembre!G21+'Octubre '!G21+Noviembre!G21+'Diciembre '!G21</f>
        <v>5</v>
      </c>
      <c r="H21" s="36">
        <f>+Enero!H21+Febrero!H21+'Marzo '!H21+'Abril '!H21+'Mayo '!H21+Junio!H21+Julio!H21+Agosto!H21+Septiembre!H21+'Octubre '!H21+Noviembre!H21+'Diciembre '!H21</f>
        <v>7</v>
      </c>
      <c r="I21" s="36">
        <f>+Enero!I21+Febrero!I21+'Marzo '!I21+'Abril '!I21+'Mayo '!I21+Junio!I21+Julio!I21+Agosto!I21+Septiembre!I21+'Octubre '!I21+Noviembre!I21+'Diciembre '!I21</f>
        <v>15</v>
      </c>
      <c r="J21" s="36">
        <f>+Enero!J21+Febrero!J21+'Marzo '!J21+'Abril '!J21+'Mayo '!J21+Junio!J21+Julio!J21+Agosto!J21+Septiembre!J21+'Octubre '!J21+Noviembre!J21+'Diciembre '!J21</f>
        <v>17</v>
      </c>
      <c r="K21" s="36">
        <f>+Enero!K21+Febrero!K21+'Marzo '!K21+'Abril '!K21+'Mayo '!K21+Junio!K21+Julio!K21+Agosto!K21+Septiembre!K21+'Octubre '!K21+Noviembre!K21+'Diciembre '!K21</f>
        <v>16</v>
      </c>
      <c r="L21" s="36">
        <f>+Enero!L21+Febrero!L21+'Marzo '!L21+'Abril '!L21+'Mayo '!L21+Junio!L21+Julio!L21+Agosto!L21+Septiembre!L21+'Octubre '!L21+Noviembre!L21+'Diciembre '!L21</f>
        <v>31</v>
      </c>
      <c r="M21" s="36">
        <f>+Enero!M21+Febrero!M21+'Marzo '!M21+'Abril '!M21+'Mayo '!M21+Junio!M21+Julio!M21+Agosto!M21+Septiembre!M21+'Octubre '!M21+Noviembre!M21+'Diciembre '!M21</f>
        <v>39</v>
      </c>
      <c r="N21" s="36">
        <f>+Enero!N21+Febrero!N21+'Marzo '!N21+'Abril '!N21+'Mayo '!N21+Junio!N21+Julio!N21+Agosto!N21+Septiembre!N21+'Octubre '!N21+Noviembre!N21+'Diciembre '!N21</f>
        <v>6</v>
      </c>
      <c r="O21" s="36">
        <f>+Enero!O21+Febrero!O21+'Marzo '!O21+'Abril '!O21+'Mayo '!O21+Junio!O21+Julio!O21+Agosto!O21+Septiembre!O21+'Octubre '!O21+Noviembre!O21+'Diciembre '!O21</f>
        <v>2</v>
      </c>
      <c r="P21" s="36">
        <f>+Enero!P21+Febrero!P21+'Marzo '!P21+'Abril '!P21+'Mayo '!P21+Junio!P21+Julio!P21+Agosto!P21+Septiembre!P21+'Octubre '!P21+Noviembre!P21+'Diciembre '!P21</f>
        <v>5</v>
      </c>
      <c r="Q21" s="36">
        <f>+Enero!Q21+Febrero!Q21+'Marzo '!Q21+'Abril '!Q21+'Mayo '!Q21+Junio!Q21+Julio!Q21+Agosto!Q21+Septiembre!Q21+'Octubre '!Q21+Noviembre!Q21+'Diciembre '!Q21</f>
        <v>3</v>
      </c>
      <c r="R21" s="36">
        <f>+Enero!R21+Febrero!R21+'Marzo '!R21+'Abril '!R21+'Mayo '!R21+Junio!R21+Julio!R21+Agosto!R21+Septiembre!R21+'Octubre '!R21+Noviembre!R21+'Diciembre '!R21</f>
        <v>2</v>
      </c>
      <c r="S21" s="36">
        <f>+Enero!S21+Febrero!S21+'Marzo '!S21+'Abril '!S21+'Mayo '!S21+Junio!S21+Julio!S21+Agosto!S21+Septiembre!S21+'Octubre '!S21+Noviembre!S21+'Diciembre '!S21</f>
        <v>0</v>
      </c>
      <c r="T21" s="36">
        <f>+Enero!T21+Febrero!T21+'Marzo '!T21+'Abril '!T21+'Mayo '!T21+Junio!T21+Julio!T21+Agosto!T21+Septiembre!T21+'Octubre '!T21+Noviembre!T21+'Diciembre '!T21</f>
        <v>0</v>
      </c>
      <c r="U21" s="36">
        <f>+Enero!U21+Febrero!U21+'Marzo '!U21+'Abril '!U21+'Mayo '!U21+Junio!U21+Julio!U21+Agosto!U21+Septiembre!U21+'Octubre '!U21+Noviembre!U21+'Diciembre '!U21</f>
        <v>92</v>
      </c>
      <c r="V21" s="36">
        <f>+Enero!V21+Febrero!V21+'Marzo '!V21+'Abril '!V21+'Mayo '!V21+Junio!V21+Julio!V21+Agosto!V21+Septiembre!V21+'Octubre '!V21+Noviembre!V21+'Diciembre '!V21</f>
        <v>56</v>
      </c>
      <c r="W21" s="36">
        <f>+Enero!W21+Febrero!W21+'Marzo '!W21+'Abril '!W21+'Mayo '!W21+Junio!W21+Julio!W21+Agosto!W21+Septiembre!W21+'Octubre '!W21+Noviembre!W21+'Diciembre '!W21</f>
        <v>148</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3090</v>
      </c>
      <c r="C22" s="36">
        <f>+Enero!C22+Febrero!C22+'Marzo '!C22+'Abril '!C22+'Mayo '!C22+Junio!C22+Julio!C22+Agosto!C22+Septiembre!C22+'Octubre '!C22+Noviembre!C22+'Diciembre '!C22</f>
        <v>0</v>
      </c>
      <c r="D22" s="36">
        <f>+Enero!D22+Febrero!D22+'Marzo '!D22+'Abril '!D22+'Mayo '!D22+Junio!D22+Julio!D22+Agosto!D22+Septiembre!D22+'Octubre '!D22+Noviembre!D22+'Diciembre '!D22</f>
        <v>0</v>
      </c>
      <c r="E22" s="36">
        <f>+Enero!E22+Febrero!E22+'Marzo '!E22+'Abril '!E22+'Mayo '!E22+Junio!E22+Julio!E22+Agosto!E22+Septiembre!E22+'Octubre '!E22+Noviembre!E22+'Diciembre '!E22</f>
        <v>0</v>
      </c>
      <c r="F22" s="36">
        <f>+Enero!F22+Febrero!F22+'Marzo '!F22+'Abril '!F22+'Mayo '!F22+Junio!F22+Julio!F22+Agosto!F22+Septiembre!F22+'Octubre '!F22+Noviembre!F22+'Diciembre '!F22</f>
        <v>1</v>
      </c>
      <c r="G22" s="36">
        <f>+Enero!G22+Febrero!G22+'Marzo '!G22+'Abril '!G22+'Mayo '!G22+Junio!G22+Julio!G22+Agosto!G22+Septiembre!G22+'Octubre '!G22+Noviembre!G22+'Diciembre '!G22</f>
        <v>34</v>
      </c>
      <c r="H22" s="36">
        <f>+Enero!H22+Febrero!H22+'Marzo '!H22+'Abril '!H22+'Mayo '!H22+Junio!H22+Julio!H22+Agosto!H22+Septiembre!H22+'Octubre '!H22+Noviembre!H22+'Diciembre '!H22</f>
        <v>181</v>
      </c>
      <c r="I22" s="36">
        <f>+Enero!I22+Febrero!I22+'Marzo '!I22+'Abril '!I22+'Mayo '!I22+Junio!I22+Julio!I22+Agosto!I22+Septiembre!I22+'Octubre '!I22+Noviembre!I22+'Diciembre '!I22</f>
        <v>259</v>
      </c>
      <c r="J22" s="36">
        <f>+Enero!J22+Febrero!J22+'Marzo '!J22+'Abril '!J22+'Mayo '!J22+Junio!J22+Julio!J22+Agosto!J22+Septiembre!J22+'Octubre '!J22+Noviembre!J22+'Diciembre '!J22</f>
        <v>206</v>
      </c>
      <c r="K22" s="36">
        <f>+Enero!K22+Febrero!K22+'Marzo '!K22+'Abril '!K22+'Mayo '!K22+Junio!K22+Julio!K22+Agosto!K22+Septiembre!K22+'Octubre '!K22+Noviembre!K22+'Diciembre '!K22</f>
        <v>156</v>
      </c>
      <c r="L22" s="36">
        <f>+Enero!L22+Febrero!L22+'Marzo '!L22+'Abril '!L22+'Mayo '!L22+Junio!L22+Julio!L22+Agosto!L22+Septiembre!L22+'Octubre '!L22+Noviembre!L22+'Diciembre '!L22</f>
        <v>189</v>
      </c>
      <c r="M22" s="36">
        <f>+Enero!M22+Febrero!M22+'Marzo '!M22+'Abril '!M22+'Mayo '!M22+Junio!M22+Julio!M22+Agosto!M22+Septiembre!M22+'Octubre '!M22+Noviembre!M22+'Diciembre '!M22</f>
        <v>177</v>
      </c>
      <c r="N22" s="36">
        <f>+Enero!N22+Febrero!N22+'Marzo '!N22+'Abril '!N22+'Mayo '!N22+Junio!N22+Julio!N22+Agosto!N22+Septiembre!N22+'Octubre '!N22+Noviembre!N22+'Diciembre '!N22</f>
        <v>205</v>
      </c>
      <c r="O22" s="36">
        <f>+Enero!O22+Febrero!O22+'Marzo '!O22+'Abril '!O22+'Mayo '!O22+Junio!O22+Julio!O22+Agosto!O22+Septiembre!O22+'Octubre '!O22+Noviembre!O22+'Diciembre '!O22</f>
        <v>261</v>
      </c>
      <c r="P22" s="36">
        <f>+Enero!P22+Febrero!P22+'Marzo '!P22+'Abril '!P22+'Mayo '!P22+Junio!P22+Julio!P22+Agosto!P22+Septiembre!P22+'Octubre '!P22+Noviembre!P22+'Diciembre '!P22</f>
        <v>255</v>
      </c>
      <c r="Q22" s="36">
        <f>+Enero!Q22+Febrero!Q22+'Marzo '!Q22+'Abril '!Q22+'Mayo '!Q22+Junio!Q22+Julio!Q22+Agosto!Q22+Septiembre!Q22+'Octubre '!Q22+Noviembre!Q22+'Diciembre '!Q22</f>
        <v>276</v>
      </c>
      <c r="R22" s="36">
        <f>+Enero!R22+Febrero!R22+'Marzo '!R22+'Abril '!R22+'Mayo '!R22+Junio!R22+Julio!R22+Agosto!R22+Septiembre!R22+'Octubre '!R22+Noviembre!R22+'Diciembre '!R22</f>
        <v>294</v>
      </c>
      <c r="S22" s="36">
        <f>+Enero!S22+Febrero!S22+'Marzo '!S22+'Abril '!S22+'Mayo '!S22+Junio!S22+Julio!S22+Agosto!S22+Septiembre!S22+'Octubre '!S22+Noviembre!S22+'Diciembre '!S22</f>
        <v>268</v>
      </c>
      <c r="T22" s="36">
        <f>+Enero!T22+Febrero!T22+'Marzo '!T22+'Abril '!T22+'Mayo '!T22+Junio!T22+Julio!T22+Agosto!T22+Septiembre!T22+'Octubre '!T22+Noviembre!T22+'Diciembre '!T22</f>
        <v>328</v>
      </c>
      <c r="U22" s="36">
        <f>+Enero!U22+Febrero!U22+'Marzo '!U22+'Abril '!U22+'Mayo '!U22+Junio!U22+Julio!U22+Agosto!U22+Septiembre!U22+'Octubre '!U22+Noviembre!U22+'Diciembre '!U22</f>
        <v>1140</v>
      </c>
      <c r="V22" s="36">
        <f>+Enero!V22+Febrero!V22+'Marzo '!V22+'Abril '!V22+'Mayo '!V22+Junio!V22+Julio!V22+Agosto!V22+Septiembre!V22+'Octubre '!V22+Noviembre!V22+'Diciembre '!V22</f>
        <v>1950</v>
      </c>
      <c r="W22" s="36">
        <f>+Enero!W22+Febrero!W22+'Marzo '!W22+'Abril '!W22+'Mayo '!W22+Junio!W22+Julio!W22+Agosto!W22+Septiembre!W22+'Octubre '!W22+Noviembre!W22+'Diciembre '!W22</f>
        <v>3090</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f>+Enero!C26+Febrero!C26+'Marzo '!C26+'Abril '!C26+'Mayo '!C26+Junio!C26+Julio!C26+Agosto!C26+Septiembre!C26+'Octubre '!C26+Noviembre!C26+'Diciembre '!C26</f>
        <v>0</v>
      </c>
      <c r="D26" s="36">
        <f>+Enero!D26+Febrero!D26+'Marzo '!D26+'Abril '!D26+'Mayo '!D26+Junio!D26+Julio!D26+Agosto!D26+Septiembre!D26+'Octubre '!D26+Noviembre!D26+'Diciembre '!D26</f>
        <v>0</v>
      </c>
      <c r="E26" s="36">
        <f>+Enero!E26+Febrero!E26+'Marzo '!E26+'Abril '!E26+'Mayo '!E26+Junio!E26+Julio!E26+Agosto!E26+Septiembre!E26+'Octubre '!E26+Noviembre!E26+'Diciembre '!E26</f>
        <v>0</v>
      </c>
      <c r="F26" s="36">
        <f>+Enero!F26+Febrero!F26+'Marzo '!F26+'Abril '!F26+'Mayo '!F26+Junio!F26+Julio!F26+Agosto!F26+Septiembre!F26+'Octubre '!F26+Noviembre!F26+'Diciembre '!F26</f>
        <v>0</v>
      </c>
      <c r="G26" s="36">
        <f>+Enero!G26+Febrero!G26+'Marzo '!G26+'Abril '!G26+'Mayo '!G26+Junio!G26+Julio!G26+Agosto!G26+Septiembre!G26+'Octubre '!G26+Noviembre!G26+'Diciembre '!G26</f>
        <v>0</v>
      </c>
      <c r="H26" s="36">
        <f>+Enero!H26+Febrero!H26+'Marzo '!H26+'Abril '!H26+'Mayo '!H26+Junio!H26+Julio!H26+Agosto!H26+Septiembre!H26+'Octubre '!H26+Noviembre!H26+'Diciembre '!H26</f>
        <v>0</v>
      </c>
      <c r="I26" s="36">
        <f>+Enero!I26+Febrero!I26+'Marzo '!I26+'Abril '!I26+'Mayo '!I26+Junio!I26+Julio!I26+Agosto!I26+Septiembre!I26+'Octubre '!I26+Noviembre!I26+'Diciembre '!I26</f>
        <v>0</v>
      </c>
      <c r="J26" s="36">
        <f>+Enero!J26+Febrero!J26+'Marzo '!J26+'Abril '!J26+'Mayo '!J26+Junio!J26+Julio!J26+Agosto!J26+Septiembre!J26+'Octubre '!J26+Noviembre!J26+'Diciembre '!J26</f>
        <v>0</v>
      </c>
      <c r="K26" s="36">
        <f>+Enero!K26+Febrero!K26+'Marzo '!K26+'Abril '!K26+'Mayo '!K26+Junio!K26+Julio!K26+Agosto!K26+Septiembre!K26+'Octubre '!K26+Noviembre!K26+'Diciembre '!K26</f>
        <v>0</v>
      </c>
      <c r="L26" s="36">
        <f>+Enero!L26+Febrero!L26+'Marzo '!L26+'Abril '!L26+'Mayo '!L26+Junio!L26+Julio!L26+Agosto!L26+Septiembre!L26+'Octubre '!L26+Noviembre!L26+'Diciembre '!L26</f>
        <v>0</v>
      </c>
      <c r="M26" s="36">
        <f>+Enero!M26+Febrero!M26+'Marzo '!M26+'Abril '!M26+'Mayo '!M26+Junio!M26+Julio!M26+Agosto!M26+Septiembre!M26+'Octubre '!M26+Noviembre!M26+'Diciembre '!M26</f>
        <v>0</v>
      </c>
      <c r="N26" s="36">
        <f>+Enero!N26+Febrero!N26+'Marzo '!N26+'Abril '!N26+'Mayo '!N26+Junio!N26+Julio!N26+Agosto!N26+Septiembre!N26+'Octubre '!N26+Noviembre!N26+'Diciembre '!N26</f>
        <v>0</v>
      </c>
      <c r="O26" s="36">
        <f>+Enero!O26+Febrero!O26+'Marzo '!O26+'Abril '!O26+'Mayo '!O26+Junio!O26+Julio!O26+Agosto!O26+Septiembre!O26+'Octubre '!O26+Noviembre!O26+'Diciembre '!O26</f>
        <v>0</v>
      </c>
      <c r="P26" s="36">
        <f>+Enero!P26+Febrero!P26+'Marzo '!P26+'Abril '!P26+'Mayo '!P26+Junio!P26+Julio!P26+Agosto!P26+Septiembre!P26+'Octubre '!P26+Noviembre!P26+'Diciembre '!P26</f>
        <v>0</v>
      </c>
      <c r="Q26" s="36">
        <f>+Enero!Q26+Febrero!Q26+'Marzo '!Q26+'Abril '!Q26+'Mayo '!Q26+Junio!Q26+Julio!Q26+Agosto!Q26+Septiembre!Q26+'Octubre '!Q26+Noviembre!Q26+'Diciembre '!Q26</f>
        <v>0</v>
      </c>
      <c r="R26" s="36">
        <f>+Enero!R26+Febrero!R26+'Marzo '!R26+'Abril '!R26+'Mayo '!R26+Junio!R26+Julio!R26+Agosto!R26+Septiembre!R26+'Octubre '!R26+Noviembre!R26+'Diciembre '!R26</f>
        <v>0</v>
      </c>
      <c r="S26" s="36">
        <f>+Enero!S26+Febrero!S26+'Marzo '!S26+'Abril '!S26+'Mayo '!S26+Junio!S26+Julio!S26+Agosto!S26+Septiembre!S26+'Octubre '!S26+Noviembre!S26+'Diciembre '!S26</f>
        <v>0</v>
      </c>
      <c r="T26" s="36">
        <f>+Enero!T26+Febrero!T26+'Marzo '!T26+'Abril '!T26+'Mayo '!T26+Junio!T26+Julio!T26+Agosto!T26+Septiembre!T26+'Octubre '!T26+Noviembre!T26+'Diciembre '!T26</f>
        <v>0</v>
      </c>
      <c r="U26" s="36">
        <f>+Enero!U26+Febrero!U26+'Marzo '!U26+'Abril '!U26+'Mayo '!U26+Junio!U26+Julio!U26+Agosto!U26+Septiembre!U26+'Octubre '!U26+Noviembre!U26+'Diciembre '!U26</f>
        <v>0</v>
      </c>
      <c r="V26" s="36">
        <f>+Enero!V26+Febrero!V26+'Marzo '!V26+'Abril '!V26+'Mayo '!V26+Junio!V26+Julio!V26+Agosto!V26+Septiembre!V26+'Octubre '!V26+Noviembre!V26+'Diciembre '!V26</f>
        <v>0</v>
      </c>
      <c r="W26" s="36">
        <f>+Enero!W26+Febrero!W26+'Marzo '!W26+'Abril '!W26+'Mayo '!W26+Junio!W26+Julio!W26+Agosto!W26+Septiembre!W26+'Octubre '!W26+Noviembre!W26+'Diciembre '!W26</f>
        <v>0</v>
      </c>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36">
        <f>+Enero!C27+Febrero!C27+'Marzo '!C27+'Abril '!C27+'Mayo '!C27+Junio!C27+Julio!C27+Agosto!C27+Septiembre!C27+'Octubre '!C27+Noviembre!C27+'Diciembre '!C27</f>
        <v>0</v>
      </c>
      <c r="D27" s="36">
        <f>+Enero!D27+Febrero!D27+'Marzo '!D27+'Abril '!D27+'Mayo '!D27+Junio!D27+Julio!D27+Agosto!D27+Septiembre!D27+'Octubre '!D27+Noviembre!D27+'Diciembre '!D27</f>
        <v>0</v>
      </c>
      <c r="E27" s="36">
        <f>+Enero!E27+Febrero!E27+'Marzo '!E27+'Abril '!E27+'Mayo '!E27+Junio!E27+Julio!E27+Agosto!E27+Septiembre!E27+'Octubre '!E27+Noviembre!E27+'Diciembre '!E27</f>
        <v>0</v>
      </c>
      <c r="F27" s="36">
        <f>+Enero!F27+Febrero!F27+'Marzo '!F27+'Abril '!F27+'Mayo '!F27+Junio!F27+Julio!F27+Agosto!F27+Septiembre!F27+'Octubre '!F27+Noviembre!F27+'Diciembre '!F27</f>
        <v>0</v>
      </c>
      <c r="G27" s="36">
        <f>+Enero!G27+Febrero!G27+'Marzo '!G27+'Abril '!G27+'Mayo '!G27+Junio!G27+Julio!G27+Agosto!G27+Septiembre!G27+'Octubre '!G27+Noviembre!G27+'Diciembre '!G27</f>
        <v>0</v>
      </c>
      <c r="H27" s="36">
        <f>+Enero!H27+Febrero!H27+'Marzo '!H27+'Abril '!H27+'Mayo '!H27+Junio!H27+Julio!H27+Agosto!H27+Septiembre!H27+'Octubre '!H27+Noviembre!H27+'Diciembre '!H27</f>
        <v>0</v>
      </c>
      <c r="I27" s="36">
        <f>+Enero!I27+Febrero!I27+'Marzo '!I27+'Abril '!I27+'Mayo '!I27+Junio!I27+Julio!I27+Agosto!I27+Septiembre!I27+'Octubre '!I27+Noviembre!I27+'Diciembre '!I27</f>
        <v>0</v>
      </c>
      <c r="J27" s="36">
        <f>+Enero!J27+Febrero!J27+'Marzo '!J27+'Abril '!J27+'Mayo '!J27+Junio!J27+Julio!J27+Agosto!J27+Septiembre!J27+'Octubre '!J27+Noviembre!J27+'Diciembre '!J27</f>
        <v>0</v>
      </c>
      <c r="K27" s="36">
        <f>+Enero!K27+Febrero!K27+'Marzo '!K27+'Abril '!K27+'Mayo '!K27+Junio!K27+Julio!K27+Agosto!K27+Septiembre!K27+'Octubre '!K27+Noviembre!K27+'Diciembre '!K27</f>
        <v>0</v>
      </c>
      <c r="L27" s="36">
        <f>+Enero!L27+Febrero!L27+'Marzo '!L27+'Abril '!L27+'Mayo '!L27+Junio!L27+Julio!L27+Agosto!L27+Septiembre!L27+'Octubre '!L27+Noviembre!L27+'Diciembre '!L27</f>
        <v>0</v>
      </c>
      <c r="M27" s="36">
        <f>+Enero!M27+Febrero!M27+'Marzo '!M27+'Abril '!M27+'Mayo '!M27+Junio!M27+Julio!M27+Agosto!M27+Septiembre!M27+'Octubre '!M27+Noviembre!M27+'Diciembre '!M27</f>
        <v>0</v>
      </c>
      <c r="N27" s="36">
        <f>+Enero!N27+Febrero!N27+'Marzo '!N27+'Abril '!N27+'Mayo '!N27+Junio!N27+Julio!N27+Agosto!N27+Septiembre!N27+'Octubre '!N27+Noviembre!N27+'Diciembre '!N27</f>
        <v>0</v>
      </c>
      <c r="O27" s="36">
        <f>+Enero!O27+Febrero!O27+'Marzo '!O27+'Abril '!O27+'Mayo '!O27+Junio!O27+Julio!O27+Agosto!O27+Septiembre!O27+'Octubre '!O27+Noviembre!O27+'Diciembre '!O27</f>
        <v>0</v>
      </c>
      <c r="P27" s="36">
        <f>+Enero!P27+Febrero!P27+'Marzo '!P27+'Abril '!P27+'Mayo '!P27+Junio!P27+Julio!P27+Agosto!P27+Septiembre!P27+'Octubre '!P27+Noviembre!P27+'Diciembre '!P27</f>
        <v>0</v>
      </c>
      <c r="Q27" s="36">
        <f>+Enero!Q27+Febrero!Q27+'Marzo '!Q27+'Abril '!Q27+'Mayo '!Q27+Junio!Q27+Julio!Q27+Agosto!Q27+Septiembre!Q27+'Octubre '!Q27+Noviembre!Q27+'Diciembre '!Q27</f>
        <v>0</v>
      </c>
      <c r="R27" s="36">
        <f>+Enero!R27+Febrero!R27+'Marzo '!R27+'Abril '!R27+'Mayo '!R27+Junio!R27+Julio!R27+Agosto!R27+Septiembre!R27+'Octubre '!R27+Noviembre!R27+'Diciembre '!R27</f>
        <v>0</v>
      </c>
      <c r="S27" s="36">
        <f>+Enero!S27+Febrero!S27+'Marzo '!S27+'Abril '!S27+'Mayo '!S27+Junio!S27+Julio!S27+Agosto!S27+Septiembre!S27+'Octubre '!S27+Noviembre!S27+'Diciembre '!S27</f>
        <v>0</v>
      </c>
      <c r="T27" s="36">
        <f>+Enero!T27+Febrero!T27+'Marzo '!T27+'Abril '!T27+'Mayo '!T27+Junio!T27+Julio!T27+Agosto!T27+Septiembre!T27+'Octubre '!T27+Noviembre!T27+'Diciembre '!T27</f>
        <v>0</v>
      </c>
      <c r="U27" s="36">
        <f>+Enero!U27+Febrero!U27+'Marzo '!U27+'Abril '!U27+'Mayo '!U27+Junio!U27+Julio!U27+Agosto!U27+Septiembre!U27+'Octubre '!U27+Noviembre!U27+'Diciembre '!U27</f>
        <v>0</v>
      </c>
      <c r="V27" s="36">
        <f>+Enero!V27+Febrero!V27+'Marzo '!V27+'Abril '!V27+'Mayo '!V27+Junio!V27+Julio!V27+Agosto!V27+Septiembre!V27+'Octubre '!V27+Noviembre!V27+'Diciembre '!V27</f>
        <v>0</v>
      </c>
      <c r="W27" s="36">
        <f>+Enero!W27+Febrero!W27+'Marzo '!W27+'Abril '!W27+'Mayo '!W27+Junio!W27+Julio!W27+Agosto!W27+Septiembre!W27+'Octubre '!W27+Noviembre!W27+'Diciembre '!W27</f>
        <v>0</v>
      </c>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36">
        <f>+Enero!C28+Febrero!C28+'Marzo '!C28+'Abril '!C28+'Mayo '!C28+Junio!C28+Julio!C28+Agosto!C28+Septiembre!C28+'Octubre '!C28+Noviembre!C28+'Diciembre '!C28</f>
        <v>0</v>
      </c>
      <c r="D28" s="36">
        <f>+Enero!D28+Febrero!D28+'Marzo '!D28+'Abril '!D28+'Mayo '!D28+Junio!D28+Julio!D28+Agosto!D28+Septiembre!D28+'Octubre '!D28+Noviembre!D28+'Diciembre '!D28</f>
        <v>0</v>
      </c>
      <c r="E28" s="36">
        <f>+Enero!E28+Febrero!E28+'Marzo '!E28+'Abril '!E28+'Mayo '!E28+Junio!E28+Julio!E28+Agosto!E28+Septiembre!E28+'Octubre '!E28+Noviembre!E28+'Diciembre '!E28</f>
        <v>0</v>
      </c>
      <c r="F28" s="36">
        <f>+Enero!F28+Febrero!F28+'Marzo '!F28+'Abril '!F28+'Mayo '!F28+Junio!F28+Julio!F28+Agosto!F28+Septiembre!F28+'Octubre '!F28+Noviembre!F28+'Diciembre '!F28</f>
        <v>0</v>
      </c>
      <c r="G28" s="36">
        <f>+Enero!G28+Febrero!G28+'Marzo '!G28+'Abril '!G28+'Mayo '!G28+Junio!G28+Julio!G28+Agosto!G28+Septiembre!G28+'Octubre '!G28+Noviembre!G28+'Diciembre '!G28</f>
        <v>0</v>
      </c>
      <c r="H28" s="36">
        <f>+Enero!H28+Febrero!H28+'Marzo '!H28+'Abril '!H28+'Mayo '!H28+Junio!H28+Julio!H28+Agosto!H28+Septiembre!H28+'Octubre '!H28+Noviembre!H28+'Diciembre '!H28</f>
        <v>0</v>
      </c>
      <c r="I28" s="36">
        <f>+Enero!I28+Febrero!I28+'Marzo '!I28+'Abril '!I28+'Mayo '!I28+Junio!I28+Julio!I28+Agosto!I28+Septiembre!I28+'Octubre '!I28+Noviembre!I28+'Diciembre '!I28</f>
        <v>0</v>
      </c>
      <c r="J28" s="36">
        <f>+Enero!J28+Febrero!J28+'Marzo '!J28+'Abril '!J28+'Mayo '!J28+Junio!J28+Julio!J28+Agosto!J28+Septiembre!J28+'Octubre '!J28+Noviembre!J28+'Diciembre '!J28</f>
        <v>0</v>
      </c>
      <c r="K28" s="36">
        <f>+Enero!K28+Febrero!K28+'Marzo '!K28+'Abril '!K28+'Mayo '!K28+Junio!K28+Julio!K28+Agosto!K28+Septiembre!K28+'Octubre '!K28+Noviembre!K28+'Diciembre '!K28</f>
        <v>0</v>
      </c>
      <c r="L28" s="36">
        <f>+Enero!L28+Febrero!L28+'Marzo '!L28+'Abril '!L28+'Mayo '!L28+Junio!L28+Julio!L28+Agosto!L28+Septiembre!L28+'Octubre '!L28+Noviembre!L28+'Diciembre '!L28</f>
        <v>0</v>
      </c>
      <c r="M28" s="36">
        <f>+Enero!M28+Febrero!M28+'Marzo '!M28+'Abril '!M28+'Mayo '!M28+Junio!M28+Julio!M28+Agosto!M28+Septiembre!M28+'Octubre '!M28+Noviembre!M28+'Diciembre '!M28</f>
        <v>0</v>
      </c>
      <c r="N28" s="36">
        <f>+Enero!N28+Febrero!N28+'Marzo '!N28+'Abril '!N28+'Mayo '!N28+Junio!N28+Julio!N28+Agosto!N28+Septiembre!N28+'Octubre '!N28+Noviembre!N28+'Diciembre '!N28</f>
        <v>0</v>
      </c>
      <c r="O28" s="36">
        <f>+Enero!O28+Febrero!O28+'Marzo '!O28+'Abril '!O28+'Mayo '!O28+Junio!O28+Julio!O28+Agosto!O28+Septiembre!O28+'Octubre '!O28+Noviembre!O28+'Diciembre '!O28</f>
        <v>0</v>
      </c>
      <c r="P28" s="36">
        <f>+Enero!P28+Febrero!P28+'Marzo '!P28+'Abril '!P28+'Mayo '!P28+Junio!P28+Julio!P28+Agosto!P28+Septiembre!P28+'Octubre '!P28+Noviembre!P28+'Diciembre '!P28</f>
        <v>0</v>
      </c>
      <c r="Q28" s="36">
        <f>+Enero!Q28+Febrero!Q28+'Marzo '!Q28+'Abril '!Q28+'Mayo '!Q28+Junio!Q28+Julio!Q28+Agosto!Q28+Septiembre!Q28+'Octubre '!Q28+Noviembre!Q28+'Diciembre '!Q28</f>
        <v>0</v>
      </c>
      <c r="R28" s="36">
        <f>+Enero!R28+Febrero!R28+'Marzo '!R28+'Abril '!R28+'Mayo '!R28+Junio!R28+Julio!R28+Agosto!R28+Septiembre!R28+'Octubre '!R28+Noviembre!R28+'Diciembre '!R28</f>
        <v>0</v>
      </c>
      <c r="S28" s="36">
        <f>+Enero!S28+Febrero!S28+'Marzo '!S28+'Abril '!S28+'Mayo '!S28+Junio!S28+Julio!S28+Agosto!S28+Septiembre!S28+'Octubre '!S28+Noviembre!S28+'Diciembre '!S28</f>
        <v>0</v>
      </c>
      <c r="T28" s="36">
        <f>+Enero!T28+Febrero!T28+'Marzo '!T28+'Abril '!T28+'Mayo '!T28+Junio!T28+Julio!T28+Agosto!T28+Septiembre!T28+'Octubre '!T28+Noviembre!T28+'Diciembre '!T28</f>
        <v>0</v>
      </c>
      <c r="U28" s="36">
        <f>+Enero!U28+Febrero!U28+'Marzo '!U28+'Abril '!U28+'Mayo '!U28+Junio!U28+Julio!U28+Agosto!U28+Septiembre!U28+'Octubre '!U28+Noviembre!U28+'Diciembre '!U28</f>
        <v>0</v>
      </c>
      <c r="V28" s="36">
        <f>+Enero!V28+Febrero!V28+'Marzo '!V28+'Abril '!V28+'Mayo '!V28+Junio!V28+Julio!V28+Agosto!V28+Septiembre!V28+'Octubre '!V28+Noviembre!V28+'Diciembre '!V28</f>
        <v>0</v>
      </c>
      <c r="W28" s="36">
        <f>+Enero!W28+Febrero!W28+'Marzo '!W28+'Abril '!W28+'Mayo '!W28+Junio!W28+Julio!W28+Agosto!W28+Septiembre!W28+'Octubre '!W28+Noviembre!W28+'Diciembre '!W28</f>
        <v>0</v>
      </c>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36">
        <f>+Enero!C29+Febrero!C29+'Marzo '!C29+'Abril '!C29+'Mayo '!C29+Junio!C29+Julio!C29+Agosto!C29+Septiembre!C29+'Octubre '!C29+Noviembre!C29+'Diciembre '!C29</f>
        <v>0</v>
      </c>
      <c r="D29" s="36">
        <f>+Enero!D29+Febrero!D29+'Marzo '!D29+'Abril '!D29+'Mayo '!D29+Junio!D29+Julio!D29+Agosto!D29+Septiembre!D29+'Octubre '!D29+Noviembre!D29+'Diciembre '!D29</f>
        <v>0</v>
      </c>
      <c r="E29" s="36">
        <f>+Enero!E29+Febrero!E29+'Marzo '!E29+'Abril '!E29+'Mayo '!E29+Junio!E29+Julio!E29+Agosto!E29+Septiembre!E29+'Octubre '!E29+Noviembre!E29+'Diciembre '!E29</f>
        <v>0</v>
      </c>
      <c r="F29" s="36">
        <f>+Enero!F29+Febrero!F29+'Marzo '!F29+'Abril '!F29+'Mayo '!F29+Junio!F29+Julio!F29+Agosto!F29+Septiembre!F29+'Octubre '!F29+Noviembre!F29+'Diciembre '!F29</f>
        <v>0</v>
      </c>
      <c r="G29" s="36">
        <f>+Enero!G29+Febrero!G29+'Marzo '!G29+'Abril '!G29+'Mayo '!G29+Junio!G29+Julio!G29+Agosto!G29+Septiembre!G29+'Octubre '!G29+Noviembre!G29+'Diciembre '!G29</f>
        <v>0</v>
      </c>
      <c r="H29" s="36">
        <f>+Enero!H29+Febrero!H29+'Marzo '!H29+'Abril '!H29+'Mayo '!H29+Junio!H29+Julio!H29+Agosto!H29+Septiembre!H29+'Octubre '!H29+Noviembre!H29+'Diciembre '!H29</f>
        <v>0</v>
      </c>
      <c r="I29" s="36">
        <f>+Enero!I29+Febrero!I29+'Marzo '!I29+'Abril '!I29+'Mayo '!I29+Junio!I29+Julio!I29+Agosto!I29+Septiembre!I29+'Octubre '!I29+Noviembre!I29+'Diciembre '!I29</f>
        <v>0</v>
      </c>
      <c r="J29" s="36">
        <f>+Enero!J29+Febrero!J29+'Marzo '!J29+'Abril '!J29+'Mayo '!J29+Junio!J29+Julio!J29+Agosto!J29+Septiembre!J29+'Octubre '!J29+Noviembre!J29+'Diciembre '!J29</f>
        <v>0</v>
      </c>
      <c r="K29" s="36">
        <f>+Enero!K29+Febrero!K29+'Marzo '!K29+'Abril '!K29+'Mayo '!K29+Junio!K29+Julio!K29+Agosto!K29+Septiembre!K29+'Octubre '!K29+Noviembre!K29+'Diciembre '!K29</f>
        <v>0</v>
      </c>
      <c r="L29" s="36">
        <f>+Enero!L29+Febrero!L29+'Marzo '!L29+'Abril '!L29+'Mayo '!L29+Junio!L29+Julio!L29+Agosto!L29+Septiembre!L29+'Octubre '!L29+Noviembre!L29+'Diciembre '!L29</f>
        <v>0</v>
      </c>
      <c r="M29" s="36">
        <f>+Enero!M29+Febrero!M29+'Marzo '!M29+'Abril '!M29+'Mayo '!M29+Junio!M29+Julio!M29+Agosto!M29+Septiembre!M29+'Octubre '!M29+Noviembre!M29+'Diciembre '!M29</f>
        <v>0</v>
      </c>
      <c r="N29" s="36">
        <f>+Enero!N29+Febrero!N29+'Marzo '!N29+'Abril '!N29+'Mayo '!N29+Junio!N29+Julio!N29+Agosto!N29+Septiembre!N29+'Octubre '!N29+Noviembre!N29+'Diciembre '!N29</f>
        <v>0</v>
      </c>
      <c r="O29" s="36">
        <f>+Enero!O29+Febrero!O29+'Marzo '!O29+'Abril '!O29+'Mayo '!O29+Junio!O29+Julio!O29+Agosto!O29+Septiembre!O29+'Octubre '!O29+Noviembre!O29+'Diciembre '!O29</f>
        <v>0</v>
      </c>
      <c r="P29" s="36">
        <f>+Enero!P29+Febrero!P29+'Marzo '!P29+'Abril '!P29+'Mayo '!P29+Junio!P29+Julio!P29+Agosto!P29+Septiembre!P29+'Octubre '!P29+Noviembre!P29+'Diciembre '!P29</f>
        <v>0</v>
      </c>
      <c r="Q29" s="36">
        <f>+Enero!Q29+Febrero!Q29+'Marzo '!Q29+'Abril '!Q29+'Mayo '!Q29+Junio!Q29+Julio!Q29+Agosto!Q29+Septiembre!Q29+'Octubre '!Q29+Noviembre!Q29+'Diciembre '!Q29</f>
        <v>0</v>
      </c>
      <c r="R29" s="36">
        <f>+Enero!R29+Febrero!R29+'Marzo '!R29+'Abril '!R29+'Mayo '!R29+Junio!R29+Julio!R29+Agosto!R29+Septiembre!R29+'Octubre '!R29+Noviembre!R29+'Diciembre '!R29</f>
        <v>0</v>
      </c>
      <c r="S29" s="36">
        <f>+Enero!S29+Febrero!S29+'Marzo '!S29+'Abril '!S29+'Mayo '!S29+Junio!S29+Julio!S29+Agosto!S29+Septiembre!S29+'Octubre '!S29+Noviembre!S29+'Diciembre '!S29</f>
        <v>0</v>
      </c>
      <c r="T29" s="36">
        <f>+Enero!T29+Febrero!T29+'Marzo '!T29+'Abril '!T29+'Mayo '!T29+Junio!T29+Julio!T29+Agosto!T29+Septiembre!T29+'Octubre '!T29+Noviembre!T29+'Diciembre '!T29</f>
        <v>0</v>
      </c>
      <c r="U29" s="36">
        <f>+Enero!U29+Febrero!U29+'Marzo '!U29+'Abril '!U29+'Mayo '!U29+Junio!U29+Julio!U29+Agosto!U29+Septiembre!U29+'Octubre '!U29+Noviembre!U29+'Diciembre '!U29</f>
        <v>0</v>
      </c>
      <c r="V29" s="36">
        <f>+Enero!V29+Febrero!V29+'Marzo '!V29+'Abril '!V29+'Mayo '!V29+Junio!V29+Julio!V29+Agosto!V29+Septiembre!V29+'Octubre '!V29+Noviembre!V29+'Diciembre '!V29</f>
        <v>0</v>
      </c>
      <c r="W29" s="36">
        <f>+Enero!W29+Febrero!W29+'Marzo '!W29+'Abril '!W29+'Mayo '!W29+Junio!W29+Julio!W29+Agosto!W29+Septiembre!W29+'Octubre '!W29+Noviembre!W29+'Diciembre '!W29</f>
        <v>0</v>
      </c>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36">
        <f>+Enero!C30+Febrero!C30+'Marzo '!C30+'Abril '!C30+'Mayo '!C30+Junio!C30+Julio!C30+Agosto!C30+Septiembre!C30+'Octubre '!C30+Noviembre!C30+'Diciembre '!C30</f>
        <v>0</v>
      </c>
      <c r="D30" s="36">
        <f>+Enero!D30+Febrero!D30+'Marzo '!D30+'Abril '!D30+'Mayo '!D30+Junio!D30+Julio!D30+Agosto!D30+Septiembre!D30+'Octubre '!D30+Noviembre!D30+'Diciembre '!D30</f>
        <v>0</v>
      </c>
      <c r="E30" s="36">
        <f>+Enero!E30+Febrero!E30+'Marzo '!E30+'Abril '!E30+'Mayo '!E30+Junio!E30+Julio!E30+Agosto!E30+Septiembre!E30+'Octubre '!E30+Noviembre!E30+'Diciembre '!E30</f>
        <v>0</v>
      </c>
      <c r="F30" s="36">
        <f>+Enero!F30+Febrero!F30+'Marzo '!F30+'Abril '!F30+'Mayo '!F30+Junio!F30+Julio!F30+Agosto!F30+Septiembre!F30+'Octubre '!F30+Noviembre!F30+'Diciembre '!F30</f>
        <v>0</v>
      </c>
      <c r="G30" s="36">
        <f>+Enero!G30+Febrero!G30+'Marzo '!G30+'Abril '!G30+'Mayo '!G30+Junio!G30+Julio!G30+Agosto!G30+Septiembre!G30+'Octubre '!G30+Noviembre!G30+'Diciembre '!G30</f>
        <v>0</v>
      </c>
      <c r="H30" s="36">
        <f>+Enero!H30+Febrero!H30+'Marzo '!H30+'Abril '!H30+'Mayo '!H30+Junio!H30+Julio!H30+Agosto!H30+Septiembre!H30+'Octubre '!H30+Noviembre!H30+'Diciembre '!H30</f>
        <v>0</v>
      </c>
      <c r="I30" s="36">
        <f>+Enero!I30+Febrero!I30+'Marzo '!I30+'Abril '!I30+'Mayo '!I30+Junio!I30+Julio!I30+Agosto!I30+Septiembre!I30+'Octubre '!I30+Noviembre!I30+'Diciembre '!I30</f>
        <v>0</v>
      </c>
      <c r="J30" s="36">
        <f>+Enero!J30+Febrero!J30+'Marzo '!J30+'Abril '!J30+'Mayo '!J30+Junio!J30+Julio!J30+Agosto!J30+Septiembre!J30+'Octubre '!J30+Noviembre!J30+'Diciembre '!J30</f>
        <v>0</v>
      </c>
      <c r="K30" s="36">
        <f>+Enero!K30+Febrero!K30+'Marzo '!K30+'Abril '!K30+'Mayo '!K30+Junio!K30+Julio!K30+Agosto!K30+Septiembre!K30+'Octubre '!K30+Noviembre!K30+'Diciembre '!K30</f>
        <v>0</v>
      </c>
      <c r="L30" s="36">
        <f>+Enero!L30+Febrero!L30+'Marzo '!L30+'Abril '!L30+'Mayo '!L30+Junio!L30+Julio!L30+Agosto!L30+Septiembre!L30+'Octubre '!L30+Noviembre!L30+'Diciembre '!L30</f>
        <v>0</v>
      </c>
      <c r="M30" s="36">
        <f>+Enero!M30+Febrero!M30+'Marzo '!M30+'Abril '!M30+'Mayo '!M30+Junio!M30+Julio!M30+Agosto!M30+Septiembre!M30+'Octubre '!M30+Noviembre!M30+'Diciembre '!M30</f>
        <v>0</v>
      </c>
      <c r="N30" s="36">
        <f>+Enero!N30+Febrero!N30+'Marzo '!N30+'Abril '!N30+'Mayo '!N30+Junio!N30+Julio!N30+Agosto!N30+Septiembre!N30+'Octubre '!N30+Noviembre!N30+'Diciembre '!N30</f>
        <v>0</v>
      </c>
      <c r="O30" s="36">
        <f>+Enero!O30+Febrero!O30+'Marzo '!O30+'Abril '!O30+'Mayo '!O30+Junio!O30+Julio!O30+Agosto!O30+Septiembre!O30+'Octubre '!O30+Noviembre!O30+'Diciembre '!O30</f>
        <v>0</v>
      </c>
      <c r="P30" s="36">
        <f>+Enero!P30+Febrero!P30+'Marzo '!P30+'Abril '!P30+'Mayo '!P30+Junio!P30+Julio!P30+Agosto!P30+Septiembre!P30+'Octubre '!P30+Noviembre!P30+'Diciembre '!P30</f>
        <v>0</v>
      </c>
      <c r="Q30" s="36">
        <f>+Enero!Q30+Febrero!Q30+'Marzo '!Q30+'Abril '!Q30+'Mayo '!Q30+Junio!Q30+Julio!Q30+Agosto!Q30+Septiembre!Q30+'Octubre '!Q30+Noviembre!Q30+'Diciembre '!Q30</f>
        <v>0</v>
      </c>
      <c r="R30" s="36">
        <f>+Enero!R30+Febrero!R30+'Marzo '!R30+'Abril '!R30+'Mayo '!R30+Junio!R30+Julio!R30+Agosto!R30+Septiembre!R30+'Octubre '!R30+Noviembre!R30+'Diciembre '!R30</f>
        <v>0</v>
      </c>
      <c r="S30" s="36">
        <f>+Enero!S30+Febrero!S30+'Marzo '!S30+'Abril '!S30+'Mayo '!S30+Junio!S30+Julio!S30+Agosto!S30+Septiembre!S30+'Octubre '!S30+Noviembre!S30+'Diciembre '!S30</f>
        <v>0</v>
      </c>
      <c r="T30" s="36">
        <f>+Enero!T30+Febrero!T30+'Marzo '!T30+'Abril '!T30+'Mayo '!T30+Junio!T30+Julio!T30+Agosto!T30+Septiembre!T30+'Octubre '!T30+Noviembre!T30+'Diciembre '!T30</f>
        <v>0</v>
      </c>
      <c r="U30" s="36">
        <f>+Enero!U30+Febrero!U30+'Marzo '!U30+'Abril '!U30+'Mayo '!U30+Junio!U30+Julio!U30+Agosto!U30+Septiembre!U30+'Octubre '!U30+Noviembre!U30+'Diciembre '!U30</f>
        <v>0</v>
      </c>
      <c r="V30" s="36">
        <f>+Enero!V30+Febrero!V30+'Marzo '!V30+'Abril '!V30+'Mayo '!V30+Junio!V30+Julio!V30+Agosto!V30+Septiembre!V30+'Octubre '!V30+Noviembre!V30+'Diciembre '!V30</f>
        <v>0</v>
      </c>
      <c r="W30" s="36">
        <f>+Enero!W30+Febrero!W30+'Marzo '!W30+'Abril '!W30+'Mayo '!W30+Junio!W30+Julio!W30+Agosto!W30+Septiembre!W30+'Octubre '!W30+Noviembre!W30+'Diciembre '!W30</f>
        <v>0</v>
      </c>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36">
        <f>+Enero!C31+Febrero!C31+'Marzo '!C31+'Abril '!C31+'Mayo '!C31+Junio!C31+Julio!C31+Agosto!C31+Septiembre!C31+'Octubre '!C31+Noviembre!C31+'Diciembre '!C31</f>
        <v>0</v>
      </c>
      <c r="D31" s="36">
        <f>+Enero!D31+Febrero!D31+'Marzo '!D31+'Abril '!D31+'Mayo '!D31+Junio!D31+Julio!D31+Agosto!D31+Septiembre!D31+'Octubre '!D31+Noviembre!D31+'Diciembre '!D31</f>
        <v>0</v>
      </c>
      <c r="E31" s="36">
        <f>+Enero!E31+Febrero!E31+'Marzo '!E31+'Abril '!E31+'Mayo '!E31+Junio!E31+Julio!E31+Agosto!E31+Septiembre!E31+'Octubre '!E31+Noviembre!E31+'Diciembre '!E31</f>
        <v>0</v>
      </c>
      <c r="F31" s="36">
        <f>+Enero!F31+Febrero!F31+'Marzo '!F31+'Abril '!F31+'Mayo '!F31+Junio!F31+Julio!F31+Agosto!F31+Septiembre!F31+'Octubre '!F31+Noviembre!F31+'Diciembre '!F31</f>
        <v>0</v>
      </c>
      <c r="G31" s="36">
        <f>+Enero!G31+Febrero!G31+'Marzo '!G31+'Abril '!G31+'Mayo '!G31+Junio!G31+Julio!G31+Agosto!G31+Septiembre!G31+'Octubre '!G31+Noviembre!G31+'Diciembre '!G31</f>
        <v>0</v>
      </c>
      <c r="H31" s="36">
        <f>+Enero!H31+Febrero!H31+'Marzo '!H31+'Abril '!H31+'Mayo '!H31+Junio!H31+Julio!H31+Agosto!H31+Septiembre!H31+'Octubre '!H31+Noviembre!H31+'Diciembre '!H31</f>
        <v>0</v>
      </c>
      <c r="I31" s="36">
        <f>+Enero!I31+Febrero!I31+'Marzo '!I31+'Abril '!I31+'Mayo '!I31+Junio!I31+Julio!I31+Agosto!I31+Septiembre!I31+'Octubre '!I31+Noviembre!I31+'Diciembre '!I31</f>
        <v>0</v>
      </c>
      <c r="J31" s="36">
        <f>+Enero!J31+Febrero!J31+'Marzo '!J31+'Abril '!J31+'Mayo '!J31+Junio!J31+Julio!J31+Agosto!J31+Septiembre!J31+'Octubre '!J31+Noviembre!J31+'Diciembre '!J31</f>
        <v>0</v>
      </c>
      <c r="K31" s="36">
        <f>+Enero!K31+Febrero!K31+'Marzo '!K31+'Abril '!K31+'Mayo '!K31+Junio!K31+Julio!K31+Agosto!K31+Septiembre!K31+'Octubre '!K31+Noviembre!K31+'Diciembre '!K31</f>
        <v>0</v>
      </c>
      <c r="L31" s="36">
        <f>+Enero!L31+Febrero!L31+'Marzo '!L31+'Abril '!L31+'Mayo '!L31+Junio!L31+Julio!L31+Agosto!L31+Septiembre!L31+'Octubre '!L31+Noviembre!L31+'Diciembre '!L31</f>
        <v>0</v>
      </c>
      <c r="M31" s="36">
        <f>+Enero!M31+Febrero!M31+'Marzo '!M31+'Abril '!M31+'Mayo '!M31+Junio!M31+Julio!M31+Agosto!M31+Septiembre!M31+'Octubre '!M31+Noviembre!M31+'Diciembre '!M31</f>
        <v>0</v>
      </c>
      <c r="N31" s="36">
        <f>+Enero!N31+Febrero!N31+'Marzo '!N31+'Abril '!N31+'Mayo '!N31+Junio!N31+Julio!N31+Agosto!N31+Septiembre!N31+'Octubre '!N31+Noviembre!N31+'Diciembre '!N31</f>
        <v>0</v>
      </c>
      <c r="O31" s="36">
        <f>+Enero!O31+Febrero!O31+'Marzo '!O31+'Abril '!O31+'Mayo '!O31+Junio!O31+Julio!O31+Agosto!O31+Septiembre!O31+'Octubre '!O31+Noviembre!O31+'Diciembre '!O31</f>
        <v>0</v>
      </c>
      <c r="P31" s="36">
        <f>+Enero!P31+Febrero!P31+'Marzo '!P31+'Abril '!P31+'Mayo '!P31+Junio!P31+Julio!P31+Agosto!P31+Septiembre!P31+'Octubre '!P31+Noviembre!P31+'Diciembre '!P31</f>
        <v>0</v>
      </c>
      <c r="Q31" s="36">
        <f>+Enero!Q31+Febrero!Q31+'Marzo '!Q31+'Abril '!Q31+'Mayo '!Q31+Junio!Q31+Julio!Q31+Agosto!Q31+Septiembre!Q31+'Octubre '!Q31+Noviembre!Q31+'Diciembre '!Q31</f>
        <v>0</v>
      </c>
      <c r="R31" s="36">
        <f>+Enero!R31+Febrero!R31+'Marzo '!R31+'Abril '!R31+'Mayo '!R31+Junio!R31+Julio!R31+Agosto!R31+Septiembre!R31+'Octubre '!R31+Noviembre!R31+'Diciembre '!R31</f>
        <v>0</v>
      </c>
      <c r="S31" s="36">
        <f>+Enero!S31+Febrero!S31+'Marzo '!S31+'Abril '!S31+'Mayo '!S31+Junio!S31+Julio!S31+Agosto!S31+Septiembre!S31+'Octubre '!S31+Noviembre!S31+'Diciembre '!S31</f>
        <v>0</v>
      </c>
      <c r="T31" s="36">
        <f>+Enero!T31+Febrero!T31+'Marzo '!T31+'Abril '!T31+'Mayo '!T31+Junio!T31+Julio!T31+Agosto!T31+Septiembre!T31+'Octubre '!T31+Noviembre!T31+'Diciembre '!T31</f>
        <v>0</v>
      </c>
      <c r="U31" s="36">
        <f>+Enero!U31+Febrero!U31+'Marzo '!U31+'Abril '!U31+'Mayo '!U31+Junio!U31+Julio!U31+Agosto!U31+Septiembre!U31+'Octubre '!U31+Noviembre!U31+'Diciembre '!U31</f>
        <v>0</v>
      </c>
      <c r="V31" s="36">
        <f>+Enero!V31+Febrero!V31+'Marzo '!V31+'Abril '!V31+'Mayo '!V31+Junio!V31+Julio!V31+Agosto!V31+Septiembre!V31+'Octubre '!V31+Noviembre!V31+'Diciembre '!V31</f>
        <v>0</v>
      </c>
      <c r="W31" s="36">
        <f>+Enero!W31+Febrero!W31+'Marzo '!W31+'Abril '!W31+'Mayo '!W31+Junio!W31+Julio!W31+Agosto!W31+Septiembre!W31+'Octubre '!W31+Noviembre!W31+'Diciembre '!W31</f>
        <v>0</v>
      </c>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36">
        <f>+Enero!C32+Febrero!C32+'Marzo '!C32+'Abril '!C32+'Mayo '!C32+Junio!C32+Julio!C32+Agosto!C32+Septiembre!C32+'Octubre '!C32+Noviembre!C32+'Diciembre '!C32</f>
        <v>0</v>
      </c>
      <c r="D32" s="36">
        <f>+Enero!D32+Febrero!D32+'Marzo '!D32+'Abril '!D32+'Mayo '!D32+Junio!D32+Julio!D32+Agosto!D32+Septiembre!D32+'Octubre '!D32+Noviembre!D32+'Diciembre '!D32</f>
        <v>0</v>
      </c>
      <c r="E32" s="36">
        <f>+Enero!E32+Febrero!E32+'Marzo '!E32+'Abril '!E32+'Mayo '!E32+Junio!E32+Julio!E32+Agosto!E32+Septiembre!E32+'Octubre '!E32+Noviembre!E32+'Diciembre '!E32</f>
        <v>0</v>
      </c>
      <c r="F32" s="36">
        <f>+Enero!F32+Febrero!F32+'Marzo '!F32+'Abril '!F32+'Mayo '!F32+Junio!F32+Julio!F32+Agosto!F32+Septiembre!F32+'Octubre '!F32+Noviembre!F32+'Diciembre '!F32</f>
        <v>0</v>
      </c>
      <c r="G32" s="36">
        <f>+Enero!G32+Febrero!G32+'Marzo '!G32+'Abril '!G32+'Mayo '!G32+Junio!G32+Julio!G32+Agosto!G32+Septiembre!G32+'Octubre '!G32+Noviembre!G32+'Diciembre '!G32</f>
        <v>0</v>
      </c>
      <c r="H32" s="36">
        <f>+Enero!H32+Febrero!H32+'Marzo '!H32+'Abril '!H32+'Mayo '!H32+Junio!H32+Julio!H32+Agosto!H32+Septiembre!H32+'Octubre '!H32+Noviembre!H32+'Diciembre '!H32</f>
        <v>0</v>
      </c>
      <c r="I32" s="36">
        <f>+Enero!I32+Febrero!I32+'Marzo '!I32+'Abril '!I32+'Mayo '!I32+Junio!I32+Julio!I32+Agosto!I32+Septiembre!I32+'Octubre '!I32+Noviembre!I32+'Diciembre '!I32</f>
        <v>0</v>
      </c>
      <c r="J32" s="36">
        <f>+Enero!J32+Febrero!J32+'Marzo '!J32+'Abril '!J32+'Mayo '!J32+Junio!J32+Julio!J32+Agosto!J32+Septiembre!J32+'Octubre '!J32+Noviembre!J32+'Diciembre '!J32</f>
        <v>0</v>
      </c>
      <c r="K32" s="36">
        <f>+Enero!K32+Febrero!K32+'Marzo '!K32+'Abril '!K32+'Mayo '!K32+Junio!K32+Julio!K32+Agosto!K32+Septiembre!K32+'Octubre '!K32+Noviembre!K32+'Diciembre '!K32</f>
        <v>0</v>
      </c>
      <c r="L32" s="36">
        <f>+Enero!L32+Febrero!L32+'Marzo '!L32+'Abril '!L32+'Mayo '!L32+Junio!L32+Julio!L32+Agosto!L32+Septiembre!L32+'Octubre '!L32+Noviembre!L32+'Diciembre '!L32</f>
        <v>0</v>
      </c>
      <c r="M32" s="36">
        <f>+Enero!M32+Febrero!M32+'Marzo '!M32+'Abril '!M32+'Mayo '!M32+Junio!M32+Julio!M32+Agosto!M32+Septiembre!M32+'Octubre '!M32+Noviembre!M32+'Diciembre '!M32</f>
        <v>0</v>
      </c>
      <c r="N32" s="36">
        <f>+Enero!N32+Febrero!N32+'Marzo '!N32+'Abril '!N32+'Mayo '!N32+Junio!N32+Julio!N32+Agosto!N32+Septiembre!N32+'Octubre '!N32+Noviembre!N32+'Diciembre '!N32</f>
        <v>0</v>
      </c>
      <c r="O32" s="36">
        <f>+Enero!O32+Febrero!O32+'Marzo '!O32+'Abril '!O32+'Mayo '!O32+Junio!O32+Julio!O32+Agosto!O32+Septiembre!O32+'Octubre '!O32+Noviembre!O32+'Diciembre '!O32</f>
        <v>0</v>
      </c>
      <c r="P32" s="36">
        <f>+Enero!P32+Febrero!P32+'Marzo '!P32+'Abril '!P32+'Mayo '!P32+Junio!P32+Julio!P32+Agosto!P32+Septiembre!P32+'Octubre '!P32+Noviembre!P32+'Diciembre '!P32</f>
        <v>0</v>
      </c>
      <c r="Q32" s="36">
        <f>+Enero!Q32+Febrero!Q32+'Marzo '!Q32+'Abril '!Q32+'Mayo '!Q32+Junio!Q32+Julio!Q32+Agosto!Q32+Septiembre!Q32+'Octubre '!Q32+Noviembre!Q32+'Diciembre '!Q32</f>
        <v>0</v>
      </c>
      <c r="R32" s="36">
        <f>+Enero!R32+Febrero!R32+'Marzo '!R32+'Abril '!R32+'Mayo '!R32+Junio!R32+Julio!R32+Agosto!R32+Septiembre!R32+'Octubre '!R32+Noviembre!R32+'Diciembre '!R32</f>
        <v>0</v>
      </c>
      <c r="S32" s="36">
        <f>+Enero!S32+Febrero!S32+'Marzo '!S32+'Abril '!S32+'Mayo '!S32+Junio!S32+Julio!S32+Agosto!S32+Septiembre!S32+'Octubre '!S32+Noviembre!S32+'Diciembre '!S32</f>
        <v>0</v>
      </c>
      <c r="T32" s="36">
        <f>+Enero!T32+Febrero!T32+'Marzo '!T32+'Abril '!T32+'Mayo '!T32+Junio!T32+Julio!T32+Agosto!T32+Septiembre!T32+'Octubre '!T32+Noviembre!T32+'Diciembre '!T32</f>
        <v>0</v>
      </c>
      <c r="U32" s="36">
        <f>+Enero!U32+Febrero!U32+'Marzo '!U32+'Abril '!U32+'Mayo '!U32+Junio!U32+Julio!U32+Agosto!U32+Septiembre!U32+'Octubre '!U32+Noviembre!U32+'Diciembre '!U32</f>
        <v>0</v>
      </c>
      <c r="V32" s="36">
        <f>+Enero!V32+Febrero!V32+'Marzo '!V32+'Abril '!V32+'Mayo '!V32+Junio!V32+Julio!V32+Agosto!V32+Septiembre!V32+'Octubre '!V32+Noviembre!V32+'Diciembre '!V32</f>
        <v>0</v>
      </c>
      <c r="W32" s="36">
        <f>+Enero!W32+Febrero!W32+'Marzo '!W32+'Abril '!W32+'Mayo '!W32+Junio!W32+Julio!W32+Agosto!W32+Septiembre!W32+'Octubre '!W32+Noviembre!W32+'Diciembre '!W32</f>
        <v>0</v>
      </c>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36">
        <f>+Enero!C33+Febrero!C33+'Marzo '!C33+'Abril '!C33+'Mayo '!C33+Junio!C33+Julio!C33+Agosto!C33+Septiembre!C33+'Octubre '!C33+Noviembre!C33+'Diciembre '!C33</f>
        <v>0</v>
      </c>
      <c r="D33" s="36">
        <f>+Enero!D33+Febrero!D33+'Marzo '!D33+'Abril '!D33+'Mayo '!D33+Junio!D33+Julio!D33+Agosto!D33+Septiembre!D33+'Octubre '!D33+Noviembre!D33+'Diciembre '!D33</f>
        <v>0</v>
      </c>
      <c r="E33" s="36">
        <f>+Enero!E33+Febrero!E33+'Marzo '!E33+'Abril '!E33+'Mayo '!E33+Junio!E33+Julio!E33+Agosto!E33+Septiembre!E33+'Octubre '!E33+Noviembre!E33+'Diciembre '!E33</f>
        <v>0</v>
      </c>
      <c r="F33" s="36">
        <f>+Enero!F33+Febrero!F33+'Marzo '!F33+'Abril '!F33+'Mayo '!F33+Junio!F33+Julio!F33+Agosto!F33+Septiembre!F33+'Octubre '!F33+Noviembre!F33+'Diciembre '!F33</f>
        <v>0</v>
      </c>
      <c r="G33" s="36">
        <f>+Enero!G33+Febrero!G33+'Marzo '!G33+'Abril '!G33+'Mayo '!G33+Junio!G33+Julio!G33+Agosto!G33+Septiembre!G33+'Octubre '!G33+Noviembre!G33+'Diciembre '!G33</f>
        <v>0</v>
      </c>
      <c r="H33" s="36">
        <f>+Enero!H33+Febrero!H33+'Marzo '!H33+'Abril '!H33+'Mayo '!H33+Junio!H33+Julio!H33+Agosto!H33+Septiembre!H33+'Octubre '!H33+Noviembre!H33+'Diciembre '!H33</f>
        <v>0</v>
      </c>
      <c r="I33" s="36">
        <f>+Enero!I33+Febrero!I33+'Marzo '!I33+'Abril '!I33+'Mayo '!I33+Junio!I33+Julio!I33+Agosto!I33+Septiembre!I33+'Octubre '!I33+Noviembre!I33+'Diciembre '!I33</f>
        <v>0</v>
      </c>
      <c r="J33" s="36">
        <f>+Enero!J33+Febrero!J33+'Marzo '!J33+'Abril '!J33+'Mayo '!J33+Junio!J33+Julio!J33+Agosto!J33+Septiembre!J33+'Octubre '!J33+Noviembre!J33+'Diciembre '!J33</f>
        <v>0</v>
      </c>
      <c r="K33" s="36">
        <f>+Enero!K33+Febrero!K33+'Marzo '!K33+'Abril '!K33+'Mayo '!K33+Junio!K33+Julio!K33+Agosto!K33+Septiembre!K33+'Octubre '!K33+Noviembre!K33+'Diciembre '!K33</f>
        <v>0</v>
      </c>
      <c r="L33" s="36">
        <f>+Enero!L33+Febrero!L33+'Marzo '!L33+'Abril '!L33+'Mayo '!L33+Junio!L33+Julio!L33+Agosto!L33+Septiembre!L33+'Octubre '!L33+Noviembre!L33+'Diciembre '!L33</f>
        <v>0</v>
      </c>
      <c r="M33" s="36">
        <f>+Enero!M33+Febrero!M33+'Marzo '!M33+'Abril '!M33+'Mayo '!M33+Junio!M33+Julio!M33+Agosto!M33+Septiembre!M33+'Octubre '!M33+Noviembre!M33+'Diciembre '!M33</f>
        <v>0</v>
      </c>
      <c r="N33" s="36">
        <f>+Enero!N33+Febrero!N33+'Marzo '!N33+'Abril '!N33+'Mayo '!N33+Junio!N33+Julio!N33+Agosto!N33+Septiembre!N33+'Octubre '!N33+Noviembre!N33+'Diciembre '!N33</f>
        <v>0</v>
      </c>
      <c r="O33" s="36">
        <f>+Enero!O33+Febrero!O33+'Marzo '!O33+'Abril '!O33+'Mayo '!O33+Junio!O33+Julio!O33+Agosto!O33+Septiembre!O33+'Octubre '!O33+Noviembre!O33+'Diciembre '!O33</f>
        <v>0</v>
      </c>
      <c r="P33" s="36">
        <f>+Enero!P33+Febrero!P33+'Marzo '!P33+'Abril '!P33+'Mayo '!P33+Junio!P33+Julio!P33+Agosto!P33+Septiembre!P33+'Octubre '!P33+Noviembre!P33+'Diciembre '!P33</f>
        <v>0</v>
      </c>
      <c r="Q33" s="36">
        <f>+Enero!Q33+Febrero!Q33+'Marzo '!Q33+'Abril '!Q33+'Mayo '!Q33+Junio!Q33+Julio!Q33+Agosto!Q33+Septiembre!Q33+'Octubre '!Q33+Noviembre!Q33+'Diciembre '!Q33</f>
        <v>0</v>
      </c>
      <c r="R33" s="36">
        <f>+Enero!R33+Febrero!R33+'Marzo '!R33+'Abril '!R33+'Mayo '!R33+Junio!R33+Julio!R33+Agosto!R33+Septiembre!R33+'Octubre '!R33+Noviembre!R33+'Diciembre '!R33</f>
        <v>0</v>
      </c>
      <c r="S33" s="36">
        <f>+Enero!S33+Febrero!S33+'Marzo '!S33+'Abril '!S33+'Mayo '!S33+Junio!S33+Julio!S33+Agosto!S33+Septiembre!S33+'Octubre '!S33+Noviembre!S33+'Diciembre '!S33</f>
        <v>0</v>
      </c>
      <c r="T33" s="36">
        <f>+Enero!T33+Febrero!T33+'Marzo '!T33+'Abril '!T33+'Mayo '!T33+Junio!T33+Julio!T33+Agosto!T33+Septiembre!T33+'Octubre '!T33+Noviembre!T33+'Diciembre '!T33</f>
        <v>0</v>
      </c>
      <c r="U33" s="36">
        <f>+Enero!U33+Febrero!U33+'Marzo '!U33+'Abril '!U33+'Mayo '!U33+Junio!U33+Julio!U33+Agosto!U33+Septiembre!U33+'Octubre '!U33+Noviembre!U33+'Diciembre '!U33</f>
        <v>0</v>
      </c>
      <c r="V33" s="36">
        <f>+Enero!V33+Febrero!V33+'Marzo '!V33+'Abril '!V33+'Mayo '!V33+Junio!V33+Julio!V33+Agosto!V33+Septiembre!V33+'Octubre '!V33+Noviembre!V33+'Diciembre '!V33</f>
        <v>0</v>
      </c>
      <c r="W33" s="36">
        <f>+Enero!W33+Febrero!W33+'Marzo '!W33+'Abril '!W33+'Mayo '!W33+Junio!W33+Julio!W33+Agosto!W33+Septiembre!W33+'Octubre '!W33+Noviembre!W33+'Diciembre '!W33</f>
        <v>0</v>
      </c>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36">
        <f>+Enero!C34+Febrero!C34+'Marzo '!C34+'Abril '!C34+'Mayo '!C34+Junio!C34+Julio!C34+Agosto!C34+Septiembre!C34+'Octubre '!C34+Noviembre!C34+'Diciembre '!C34</f>
        <v>0</v>
      </c>
      <c r="D34" s="36">
        <f>+Enero!D34+Febrero!D34+'Marzo '!D34+'Abril '!D34+'Mayo '!D34+Junio!D34+Julio!D34+Agosto!D34+Septiembre!D34+'Octubre '!D34+Noviembre!D34+'Diciembre '!D34</f>
        <v>0</v>
      </c>
      <c r="E34" s="36">
        <f>+Enero!E34+Febrero!E34+'Marzo '!E34+'Abril '!E34+'Mayo '!E34+Junio!E34+Julio!E34+Agosto!E34+Septiembre!E34+'Octubre '!E34+Noviembre!E34+'Diciembre '!E34</f>
        <v>0</v>
      </c>
      <c r="F34" s="36">
        <f>+Enero!F34+Febrero!F34+'Marzo '!F34+'Abril '!F34+'Mayo '!F34+Junio!F34+Julio!F34+Agosto!F34+Septiembre!F34+'Octubre '!F34+Noviembre!F34+'Diciembre '!F34</f>
        <v>0</v>
      </c>
      <c r="G34" s="36">
        <f>+Enero!G34+Febrero!G34+'Marzo '!G34+'Abril '!G34+'Mayo '!G34+Junio!G34+Julio!G34+Agosto!G34+Septiembre!G34+'Octubre '!G34+Noviembre!G34+'Diciembre '!G34</f>
        <v>0</v>
      </c>
      <c r="H34" s="36">
        <f>+Enero!H34+Febrero!H34+'Marzo '!H34+'Abril '!H34+'Mayo '!H34+Junio!H34+Julio!H34+Agosto!H34+Septiembre!H34+'Octubre '!H34+Noviembre!H34+'Diciembre '!H34</f>
        <v>0</v>
      </c>
      <c r="I34" s="36">
        <f>+Enero!I34+Febrero!I34+'Marzo '!I34+'Abril '!I34+'Mayo '!I34+Junio!I34+Julio!I34+Agosto!I34+Septiembre!I34+'Octubre '!I34+Noviembre!I34+'Diciembre '!I34</f>
        <v>0</v>
      </c>
      <c r="J34" s="36">
        <f>+Enero!J34+Febrero!J34+'Marzo '!J34+'Abril '!J34+'Mayo '!J34+Junio!J34+Julio!J34+Agosto!J34+Septiembre!J34+'Octubre '!J34+Noviembre!J34+'Diciembre '!J34</f>
        <v>0</v>
      </c>
      <c r="K34" s="36">
        <f>+Enero!K34+Febrero!K34+'Marzo '!K34+'Abril '!K34+'Mayo '!K34+Junio!K34+Julio!K34+Agosto!K34+Septiembre!K34+'Octubre '!K34+Noviembre!K34+'Diciembre '!K34</f>
        <v>0</v>
      </c>
      <c r="L34" s="36">
        <f>+Enero!L34+Febrero!L34+'Marzo '!L34+'Abril '!L34+'Mayo '!L34+Junio!L34+Julio!L34+Agosto!L34+Septiembre!L34+'Octubre '!L34+Noviembre!L34+'Diciembre '!L34</f>
        <v>0</v>
      </c>
      <c r="M34" s="36">
        <f>+Enero!M34+Febrero!M34+'Marzo '!M34+'Abril '!M34+'Mayo '!M34+Junio!M34+Julio!M34+Agosto!M34+Septiembre!M34+'Octubre '!M34+Noviembre!M34+'Diciembre '!M34</f>
        <v>0</v>
      </c>
      <c r="N34" s="36">
        <f>+Enero!N34+Febrero!N34+'Marzo '!N34+'Abril '!N34+'Mayo '!N34+Junio!N34+Julio!N34+Agosto!N34+Septiembre!N34+'Octubre '!N34+Noviembre!N34+'Diciembre '!N34</f>
        <v>0</v>
      </c>
      <c r="O34" s="36">
        <f>+Enero!O34+Febrero!O34+'Marzo '!O34+'Abril '!O34+'Mayo '!O34+Junio!O34+Julio!O34+Agosto!O34+Septiembre!O34+'Octubre '!O34+Noviembre!O34+'Diciembre '!O34</f>
        <v>0</v>
      </c>
      <c r="P34" s="36">
        <f>+Enero!P34+Febrero!P34+'Marzo '!P34+'Abril '!P34+'Mayo '!P34+Junio!P34+Julio!P34+Agosto!P34+Septiembre!P34+'Octubre '!P34+Noviembre!P34+'Diciembre '!P34</f>
        <v>0</v>
      </c>
      <c r="Q34" s="36">
        <f>+Enero!Q34+Febrero!Q34+'Marzo '!Q34+'Abril '!Q34+'Mayo '!Q34+Junio!Q34+Julio!Q34+Agosto!Q34+Septiembre!Q34+'Octubre '!Q34+Noviembre!Q34+'Diciembre '!Q34</f>
        <v>0</v>
      </c>
      <c r="R34" s="36">
        <f>+Enero!R34+Febrero!R34+'Marzo '!R34+'Abril '!R34+'Mayo '!R34+Junio!R34+Julio!R34+Agosto!R34+Septiembre!R34+'Octubre '!R34+Noviembre!R34+'Diciembre '!R34</f>
        <v>0</v>
      </c>
      <c r="S34" s="36">
        <f>+Enero!S34+Febrero!S34+'Marzo '!S34+'Abril '!S34+'Mayo '!S34+Junio!S34+Julio!S34+Agosto!S34+Septiembre!S34+'Octubre '!S34+Noviembre!S34+'Diciembre '!S34</f>
        <v>0</v>
      </c>
      <c r="T34" s="36">
        <f>+Enero!T34+Febrero!T34+'Marzo '!T34+'Abril '!T34+'Mayo '!T34+Junio!T34+Julio!T34+Agosto!T34+Septiembre!T34+'Octubre '!T34+Noviembre!T34+'Diciembre '!T34</f>
        <v>0</v>
      </c>
      <c r="U34" s="36">
        <f>+Enero!U34+Febrero!U34+'Marzo '!U34+'Abril '!U34+'Mayo '!U34+Junio!U34+Julio!U34+Agosto!U34+Septiembre!U34+'Octubre '!U34+Noviembre!U34+'Diciembre '!U34</f>
        <v>0</v>
      </c>
      <c r="V34" s="36">
        <f>+Enero!V34+Febrero!V34+'Marzo '!V34+'Abril '!V34+'Mayo '!V34+Junio!V34+Julio!V34+Agosto!V34+Septiembre!V34+'Octubre '!V34+Noviembre!V34+'Diciembre '!V34</f>
        <v>0</v>
      </c>
      <c r="W34" s="36">
        <f>+Enero!W34+Febrero!W34+'Marzo '!W34+'Abril '!W34+'Mayo '!W34+Junio!W34+Julio!W34+Agosto!W34+Septiembre!W34+'Octubre '!W34+Noviembre!W34+'Diciembre '!W34</f>
        <v>0</v>
      </c>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36">
        <f>+Enero!C35+Febrero!C35+'Marzo '!C35+'Abril '!C35+'Mayo '!C35+Junio!C35+Julio!C35+Agosto!C35+Septiembre!C35+'Octubre '!C35+Noviembre!C35+'Diciembre '!C35</f>
        <v>0</v>
      </c>
      <c r="D35" s="36">
        <f>+Enero!D35+Febrero!D35+'Marzo '!D35+'Abril '!D35+'Mayo '!D35+Junio!D35+Julio!D35+Agosto!D35+Septiembre!D35+'Octubre '!D35+Noviembre!D35+'Diciembre '!D35</f>
        <v>0</v>
      </c>
      <c r="E35" s="36">
        <f>+Enero!E35+Febrero!E35+'Marzo '!E35+'Abril '!E35+'Mayo '!E35+Junio!E35+Julio!E35+Agosto!E35+Septiembre!E35+'Octubre '!E35+Noviembre!E35+'Diciembre '!E35</f>
        <v>0</v>
      </c>
      <c r="F35" s="36">
        <f>+Enero!F35+Febrero!F35+'Marzo '!F35+'Abril '!F35+'Mayo '!F35+Junio!F35+Julio!F35+Agosto!F35+Septiembre!F35+'Octubre '!F35+Noviembre!F35+'Diciembre '!F35</f>
        <v>0</v>
      </c>
      <c r="G35" s="36">
        <f>+Enero!G35+Febrero!G35+'Marzo '!G35+'Abril '!G35+'Mayo '!G35+Junio!G35+Julio!G35+Agosto!G35+Septiembre!G35+'Octubre '!G35+Noviembre!G35+'Diciembre '!G35</f>
        <v>0</v>
      </c>
      <c r="H35" s="36">
        <f>+Enero!H35+Febrero!H35+'Marzo '!H35+'Abril '!H35+'Mayo '!H35+Junio!H35+Julio!H35+Agosto!H35+Septiembre!H35+'Octubre '!H35+Noviembre!H35+'Diciembre '!H35</f>
        <v>0</v>
      </c>
      <c r="I35" s="36">
        <f>+Enero!I35+Febrero!I35+'Marzo '!I35+'Abril '!I35+'Mayo '!I35+Junio!I35+Julio!I35+Agosto!I35+Septiembre!I35+'Octubre '!I35+Noviembre!I35+'Diciembre '!I35</f>
        <v>0</v>
      </c>
      <c r="J35" s="36">
        <f>+Enero!J35+Febrero!J35+'Marzo '!J35+'Abril '!J35+'Mayo '!J35+Junio!J35+Julio!J35+Agosto!J35+Septiembre!J35+'Octubre '!J35+Noviembre!J35+'Diciembre '!J35</f>
        <v>0</v>
      </c>
      <c r="K35" s="36">
        <f>+Enero!K35+Febrero!K35+'Marzo '!K35+'Abril '!K35+'Mayo '!K35+Junio!K35+Julio!K35+Agosto!K35+Septiembre!K35+'Octubre '!K35+Noviembre!K35+'Diciembre '!K35</f>
        <v>0</v>
      </c>
      <c r="L35" s="36">
        <f>+Enero!L35+Febrero!L35+'Marzo '!L35+'Abril '!L35+'Mayo '!L35+Junio!L35+Julio!L35+Agosto!L35+Septiembre!L35+'Octubre '!L35+Noviembre!L35+'Diciembre '!L35</f>
        <v>0</v>
      </c>
      <c r="M35" s="36">
        <f>+Enero!M35+Febrero!M35+'Marzo '!M35+'Abril '!M35+'Mayo '!M35+Junio!M35+Julio!M35+Agosto!M35+Septiembre!M35+'Octubre '!M35+Noviembre!M35+'Diciembre '!M35</f>
        <v>0</v>
      </c>
      <c r="N35" s="36">
        <f>+Enero!N35+Febrero!N35+'Marzo '!N35+'Abril '!N35+'Mayo '!N35+Junio!N35+Julio!N35+Agosto!N35+Septiembre!N35+'Octubre '!N35+Noviembre!N35+'Diciembre '!N35</f>
        <v>0</v>
      </c>
      <c r="O35" s="36">
        <f>+Enero!O35+Febrero!O35+'Marzo '!O35+'Abril '!O35+'Mayo '!O35+Junio!O35+Julio!O35+Agosto!O35+Septiembre!O35+'Octubre '!O35+Noviembre!O35+'Diciembre '!O35</f>
        <v>0</v>
      </c>
      <c r="P35" s="36">
        <f>+Enero!P35+Febrero!P35+'Marzo '!P35+'Abril '!P35+'Mayo '!P35+Junio!P35+Julio!P35+Agosto!P35+Septiembre!P35+'Octubre '!P35+Noviembre!P35+'Diciembre '!P35</f>
        <v>0</v>
      </c>
      <c r="Q35" s="36">
        <f>+Enero!Q35+Febrero!Q35+'Marzo '!Q35+'Abril '!Q35+'Mayo '!Q35+Junio!Q35+Julio!Q35+Agosto!Q35+Septiembre!Q35+'Octubre '!Q35+Noviembre!Q35+'Diciembre '!Q35</f>
        <v>0</v>
      </c>
      <c r="R35" s="36">
        <f>+Enero!R35+Febrero!R35+'Marzo '!R35+'Abril '!R35+'Mayo '!R35+Junio!R35+Julio!R35+Agosto!R35+Septiembre!R35+'Octubre '!R35+Noviembre!R35+'Diciembre '!R35</f>
        <v>0</v>
      </c>
      <c r="S35" s="36">
        <f>+Enero!S35+Febrero!S35+'Marzo '!S35+'Abril '!S35+'Mayo '!S35+Junio!S35+Julio!S35+Agosto!S35+Septiembre!S35+'Octubre '!S35+Noviembre!S35+'Diciembre '!S35</f>
        <v>0</v>
      </c>
      <c r="T35" s="36">
        <f>+Enero!T35+Febrero!T35+'Marzo '!T35+'Abril '!T35+'Mayo '!T35+Junio!T35+Julio!T35+Agosto!T35+Septiembre!T35+'Octubre '!T35+Noviembre!T35+'Diciembre '!T35</f>
        <v>0</v>
      </c>
      <c r="U35" s="36">
        <f>+Enero!U35+Febrero!U35+'Marzo '!U35+'Abril '!U35+'Mayo '!U35+Junio!U35+Julio!U35+Agosto!U35+Septiembre!U35+'Octubre '!U35+Noviembre!U35+'Diciembre '!U35</f>
        <v>0</v>
      </c>
      <c r="V35" s="36">
        <f>+Enero!V35+Febrero!V35+'Marzo '!V35+'Abril '!V35+'Mayo '!V35+Junio!V35+Julio!V35+Agosto!V35+Septiembre!V35+'Octubre '!V35+Noviembre!V35+'Diciembre '!V35</f>
        <v>0</v>
      </c>
      <c r="W35" s="36">
        <f>+Enero!W35+Febrero!W35+'Marzo '!W35+'Abril '!W35+'Mayo '!W35+Junio!W35+Julio!W35+Agosto!W35+Septiembre!W35+'Octubre '!W35+Noviembre!W35+'Diciembre '!W35</f>
        <v>0</v>
      </c>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36">
        <f>+Enero!C36+Febrero!C36+'Marzo '!C36+'Abril '!C36+'Mayo '!C36+Junio!C36+Julio!C36+Agosto!C36+Septiembre!C36+'Octubre '!C36+Noviembre!C36+'Diciembre '!C36</f>
        <v>0</v>
      </c>
      <c r="D36" s="36">
        <f>+Enero!D36+Febrero!D36+'Marzo '!D36+'Abril '!D36+'Mayo '!D36+Junio!D36+Julio!D36+Agosto!D36+Septiembre!D36+'Octubre '!D36+Noviembre!D36+'Diciembre '!D36</f>
        <v>0</v>
      </c>
      <c r="E36" s="36">
        <f>+Enero!E36+Febrero!E36+'Marzo '!E36+'Abril '!E36+'Mayo '!E36+Junio!E36+Julio!E36+Agosto!E36+Septiembre!E36+'Octubre '!E36+Noviembre!E36+'Diciembre '!E36</f>
        <v>0</v>
      </c>
      <c r="F36" s="36">
        <f>+Enero!F36+Febrero!F36+'Marzo '!F36+'Abril '!F36+'Mayo '!F36+Junio!F36+Julio!F36+Agosto!F36+Septiembre!F36+'Octubre '!F36+Noviembre!F36+'Diciembre '!F36</f>
        <v>0</v>
      </c>
      <c r="G36" s="36">
        <f>+Enero!G36+Febrero!G36+'Marzo '!G36+'Abril '!G36+'Mayo '!G36+Junio!G36+Julio!G36+Agosto!G36+Septiembre!G36+'Octubre '!G36+Noviembre!G36+'Diciembre '!G36</f>
        <v>0</v>
      </c>
      <c r="H36" s="36">
        <f>+Enero!H36+Febrero!H36+'Marzo '!H36+'Abril '!H36+'Mayo '!H36+Junio!H36+Julio!H36+Agosto!H36+Septiembre!H36+'Octubre '!H36+Noviembre!H36+'Diciembre '!H36</f>
        <v>0</v>
      </c>
      <c r="I36" s="36">
        <f>+Enero!I36+Febrero!I36+'Marzo '!I36+'Abril '!I36+'Mayo '!I36+Junio!I36+Julio!I36+Agosto!I36+Septiembre!I36+'Octubre '!I36+Noviembre!I36+'Diciembre '!I36</f>
        <v>0</v>
      </c>
      <c r="J36" s="36">
        <f>+Enero!J36+Febrero!J36+'Marzo '!J36+'Abril '!J36+'Mayo '!J36+Junio!J36+Julio!J36+Agosto!J36+Septiembre!J36+'Octubre '!J36+Noviembre!J36+'Diciembre '!J36</f>
        <v>0</v>
      </c>
      <c r="K36" s="36">
        <f>+Enero!K36+Febrero!K36+'Marzo '!K36+'Abril '!K36+'Mayo '!K36+Junio!K36+Julio!K36+Agosto!K36+Septiembre!K36+'Octubre '!K36+Noviembre!K36+'Diciembre '!K36</f>
        <v>0</v>
      </c>
      <c r="L36" s="36">
        <f>+Enero!L36+Febrero!L36+'Marzo '!L36+'Abril '!L36+'Mayo '!L36+Junio!L36+Julio!L36+Agosto!L36+Septiembre!L36+'Octubre '!L36+Noviembre!L36+'Diciembre '!L36</f>
        <v>0</v>
      </c>
      <c r="M36" s="36">
        <f>+Enero!M36+Febrero!M36+'Marzo '!M36+'Abril '!M36+'Mayo '!M36+Junio!M36+Julio!M36+Agosto!M36+Septiembre!M36+'Octubre '!M36+Noviembre!M36+'Diciembre '!M36</f>
        <v>0</v>
      </c>
      <c r="N36" s="36">
        <f>+Enero!N36+Febrero!N36+'Marzo '!N36+'Abril '!N36+'Mayo '!N36+Junio!N36+Julio!N36+Agosto!N36+Septiembre!N36+'Octubre '!N36+Noviembre!N36+'Diciembre '!N36</f>
        <v>0</v>
      </c>
      <c r="O36" s="36">
        <f>+Enero!O36+Febrero!O36+'Marzo '!O36+'Abril '!O36+'Mayo '!O36+Junio!O36+Julio!O36+Agosto!O36+Septiembre!O36+'Octubre '!O36+Noviembre!O36+'Diciembre '!O36</f>
        <v>0</v>
      </c>
      <c r="P36" s="36">
        <f>+Enero!P36+Febrero!P36+'Marzo '!P36+'Abril '!P36+'Mayo '!P36+Junio!P36+Julio!P36+Agosto!P36+Septiembre!P36+'Octubre '!P36+Noviembre!P36+'Diciembre '!P36</f>
        <v>0</v>
      </c>
      <c r="Q36" s="36">
        <f>+Enero!Q36+Febrero!Q36+'Marzo '!Q36+'Abril '!Q36+'Mayo '!Q36+Junio!Q36+Julio!Q36+Agosto!Q36+Septiembre!Q36+'Octubre '!Q36+Noviembre!Q36+'Diciembre '!Q36</f>
        <v>0</v>
      </c>
      <c r="R36" s="36">
        <f>+Enero!R36+Febrero!R36+'Marzo '!R36+'Abril '!R36+'Mayo '!R36+Junio!R36+Julio!R36+Agosto!R36+Septiembre!R36+'Octubre '!R36+Noviembre!R36+'Diciembre '!R36</f>
        <v>0</v>
      </c>
      <c r="S36" s="36">
        <f>+Enero!S36+Febrero!S36+'Marzo '!S36+'Abril '!S36+'Mayo '!S36+Junio!S36+Julio!S36+Agosto!S36+Septiembre!S36+'Octubre '!S36+Noviembre!S36+'Diciembre '!S36</f>
        <v>0</v>
      </c>
      <c r="T36" s="36">
        <f>+Enero!T36+Febrero!T36+'Marzo '!T36+'Abril '!T36+'Mayo '!T36+Junio!T36+Julio!T36+Agosto!T36+Septiembre!T36+'Octubre '!T36+Noviembre!T36+'Diciembre '!T36</f>
        <v>0</v>
      </c>
      <c r="U36" s="36">
        <f>+Enero!U36+Febrero!U36+'Marzo '!U36+'Abril '!U36+'Mayo '!U36+Junio!U36+Julio!U36+Agosto!U36+Septiembre!U36+'Octubre '!U36+Noviembre!U36+'Diciembre '!U36</f>
        <v>0</v>
      </c>
      <c r="V36" s="36">
        <f>+Enero!V36+Febrero!V36+'Marzo '!V36+'Abril '!V36+'Mayo '!V36+Junio!V36+Julio!V36+Agosto!V36+Septiembre!V36+'Octubre '!V36+Noviembre!V36+'Diciembre '!V36</f>
        <v>0</v>
      </c>
      <c r="W36" s="36">
        <f>+Enero!W36+Febrero!W36+'Marzo '!W36+'Abril '!W36+'Mayo '!W36+Junio!W36+Julio!W36+Agosto!W36+Septiembre!W36+'Octubre '!W36+Noviembre!W36+'Diciembre '!W36</f>
        <v>0</v>
      </c>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36">
        <f>+Enero!C37+Febrero!C37+'Marzo '!C37+'Abril '!C37+'Mayo '!C37+Junio!C37+Julio!C37+Agosto!C37+Septiembre!C37+'Octubre '!C37+Noviembre!C37+'Diciembre '!C37</f>
        <v>0</v>
      </c>
      <c r="D37" s="36">
        <f>+Enero!D37+Febrero!D37+'Marzo '!D37+'Abril '!D37+'Mayo '!D37+Junio!D37+Julio!D37+Agosto!D37+Septiembre!D37+'Octubre '!D37+Noviembre!D37+'Diciembre '!D37</f>
        <v>0</v>
      </c>
      <c r="E37" s="36">
        <f>+Enero!E37+Febrero!E37+'Marzo '!E37+'Abril '!E37+'Mayo '!E37+Junio!E37+Julio!E37+Agosto!E37+Septiembre!E37+'Octubre '!E37+Noviembre!E37+'Diciembre '!E37</f>
        <v>0</v>
      </c>
      <c r="F37" s="36">
        <f>+Enero!F37+Febrero!F37+'Marzo '!F37+'Abril '!F37+'Mayo '!F37+Junio!F37+Julio!F37+Agosto!F37+Septiembre!F37+'Octubre '!F37+Noviembre!F37+'Diciembre '!F37</f>
        <v>0</v>
      </c>
      <c r="G37" s="36">
        <f>+Enero!G37+Febrero!G37+'Marzo '!G37+'Abril '!G37+'Mayo '!G37+Junio!G37+Julio!G37+Agosto!G37+Septiembre!G37+'Octubre '!G37+Noviembre!G37+'Diciembre '!G37</f>
        <v>0</v>
      </c>
      <c r="H37" s="36">
        <f>+Enero!H37+Febrero!H37+'Marzo '!H37+'Abril '!H37+'Mayo '!H37+Junio!H37+Julio!H37+Agosto!H37+Septiembre!H37+'Octubre '!H37+Noviembre!H37+'Diciembre '!H37</f>
        <v>0</v>
      </c>
      <c r="I37" s="36">
        <f>+Enero!I37+Febrero!I37+'Marzo '!I37+'Abril '!I37+'Mayo '!I37+Junio!I37+Julio!I37+Agosto!I37+Septiembre!I37+'Octubre '!I37+Noviembre!I37+'Diciembre '!I37</f>
        <v>0</v>
      </c>
      <c r="J37" s="36">
        <f>+Enero!J37+Febrero!J37+'Marzo '!J37+'Abril '!J37+'Mayo '!J37+Junio!J37+Julio!J37+Agosto!J37+Septiembre!J37+'Octubre '!J37+Noviembre!J37+'Diciembre '!J37</f>
        <v>0</v>
      </c>
      <c r="K37" s="36">
        <f>+Enero!K37+Febrero!K37+'Marzo '!K37+'Abril '!K37+'Mayo '!K37+Junio!K37+Julio!K37+Agosto!K37+Septiembre!K37+'Octubre '!K37+Noviembre!K37+'Diciembre '!K37</f>
        <v>0</v>
      </c>
      <c r="L37" s="36">
        <f>+Enero!L37+Febrero!L37+'Marzo '!L37+'Abril '!L37+'Mayo '!L37+Junio!L37+Julio!L37+Agosto!L37+Septiembre!L37+'Octubre '!L37+Noviembre!L37+'Diciembre '!L37</f>
        <v>0</v>
      </c>
      <c r="M37" s="36">
        <f>+Enero!M37+Febrero!M37+'Marzo '!M37+'Abril '!M37+'Mayo '!M37+Junio!M37+Julio!M37+Agosto!M37+Septiembre!M37+'Octubre '!M37+Noviembre!M37+'Diciembre '!M37</f>
        <v>0</v>
      </c>
      <c r="N37" s="36">
        <f>+Enero!N37+Febrero!N37+'Marzo '!N37+'Abril '!N37+'Mayo '!N37+Junio!N37+Julio!N37+Agosto!N37+Septiembre!N37+'Octubre '!N37+Noviembre!N37+'Diciembre '!N37</f>
        <v>0</v>
      </c>
      <c r="O37" s="36">
        <f>+Enero!O37+Febrero!O37+'Marzo '!O37+'Abril '!O37+'Mayo '!O37+Junio!O37+Julio!O37+Agosto!O37+Septiembre!O37+'Octubre '!O37+Noviembre!O37+'Diciembre '!O37</f>
        <v>0</v>
      </c>
      <c r="P37" s="36">
        <f>+Enero!P37+Febrero!P37+'Marzo '!P37+'Abril '!P37+'Mayo '!P37+Junio!P37+Julio!P37+Agosto!P37+Septiembre!P37+'Octubre '!P37+Noviembre!P37+'Diciembre '!P37</f>
        <v>0</v>
      </c>
      <c r="Q37" s="36">
        <f>+Enero!Q37+Febrero!Q37+'Marzo '!Q37+'Abril '!Q37+'Mayo '!Q37+Junio!Q37+Julio!Q37+Agosto!Q37+Septiembre!Q37+'Octubre '!Q37+Noviembre!Q37+'Diciembre '!Q37</f>
        <v>0</v>
      </c>
      <c r="R37" s="36">
        <f>+Enero!R37+Febrero!R37+'Marzo '!R37+'Abril '!R37+'Mayo '!R37+Junio!R37+Julio!R37+Agosto!R37+Septiembre!R37+'Octubre '!R37+Noviembre!R37+'Diciembre '!R37</f>
        <v>0</v>
      </c>
      <c r="S37" s="36">
        <f>+Enero!S37+Febrero!S37+'Marzo '!S37+'Abril '!S37+'Mayo '!S37+Junio!S37+Julio!S37+Agosto!S37+Septiembre!S37+'Octubre '!S37+Noviembre!S37+'Diciembre '!S37</f>
        <v>0</v>
      </c>
      <c r="T37" s="36">
        <f>+Enero!T37+Febrero!T37+'Marzo '!T37+'Abril '!T37+'Mayo '!T37+Junio!T37+Julio!T37+Agosto!T37+Septiembre!T37+'Octubre '!T37+Noviembre!T37+'Diciembre '!T37</f>
        <v>0</v>
      </c>
      <c r="U37" s="36">
        <f>+Enero!U37+Febrero!U37+'Marzo '!U37+'Abril '!U37+'Mayo '!U37+Junio!U37+Julio!U37+Agosto!U37+Septiembre!U37+'Octubre '!U37+Noviembre!U37+'Diciembre '!U37</f>
        <v>0</v>
      </c>
      <c r="V37" s="36">
        <f>+Enero!V37+Febrero!V37+'Marzo '!V37+'Abril '!V37+'Mayo '!V37+Junio!V37+Julio!V37+Agosto!V37+Septiembre!V37+'Octubre '!V37+Noviembre!V37+'Diciembre '!V37</f>
        <v>0</v>
      </c>
      <c r="W37" s="36">
        <f>+Enero!W37+Febrero!W37+'Marzo '!W37+'Abril '!W37+'Mayo '!W37+Junio!W37+Julio!W37+Agosto!W37+Septiembre!W37+'Octubre '!W37+Noviembre!W37+'Diciembre '!W37</f>
        <v>0</v>
      </c>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36">
        <f>+Enero!C38+Febrero!C38+'Marzo '!C38+'Abril '!C38+'Mayo '!C38+Junio!C38+Julio!C38+Agosto!C38+Septiembre!C38+'Octubre '!C38+Noviembre!C38+'Diciembre '!C38</f>
        <v>0</v>
      </c>
      <c r="D38" s="36">
        <f>+Enero!D38+Febrero!D38+'Marzo '!D38+'Abril '!D38+'Mayo '!D38+Junio!D38+Julio!D38+Agosto!D38+Septiembre!D38+'Octubre '!D38+Noviembre!D38+'Diciembre '!D38</f>
        <v>0</v>
      </c>
      <c r="E38" s="36">
        <f>+Enero!E38+Febrero!E38+'Marzo '!E38+'Abril '!E38+'Mayo '!E38+Junio!E38+Julio!E38+Agosto!E38+Septiembre!E38+'Octubre '!E38+Noviembre!E38+'Diciembre '!E38</f>
        <v>0</v>
      </c>
      <c r="F38" s="36">
        <f>+Enero!F38+Febrero!F38+'Marzo '!F38+'Abril '!F38+'Mayo '!F38+Junio!F38+Julio!F38+Agosto!F38+Septiembre!F38+'Octubre '!F38+Noviembre!F38+'Diciembre '!F38</f>
        <v>0</v>
      </c>
      <c r="G38" s="36">
        <f>+Enero!G38+Febrero!G38+'Marzo '!G38+'Abril '!G38+'Mayo '!G38+Junio!G38+Julio!G38+Agosto!G38+Septiembre!G38+'Octubre '!G38+Noviembre!G38+'Diciembre '!G38</f>
        <v>0</v>
      </c>
      <c r="H38" s="36">
        <f>+Enero!H38+Febrero!H38+'Marzo '!H38+'Abril '!H38+'Mayo '!H38+Junio!H38+Julio!H38+Agosto!H38+Septiembre!H38+'Octubre '!H38+Noviembre!H38+'Diciembre '!H38</f>
        <v>0</v>
      </c>
      <c r="I38" s="36">
        <f>+Enero!I38+Febrero!I38+'Marzo '!I38+'Abril '!I38+'Mayo '!I38+Junio!I38+Julio!I38+Agosto!I38+Septiembre!I38+'Octubre '!I38+Noviembre!I38+'Diciembre '!I38</f>
        <v>0</v>
      </c>
      <c r="J38" s="36">
        <f>+Enero!J38+Febrero!J38+'Marzo '!J38+'Abril '!J38+'Mayo '!J38+Junio!J38+Julio!J38+Agosto!J38+Septiembre!J38+'Octubre '!J38+Noviembre!J38+'Diciembre '!J38</f>
        <v>0</v>
      </c>
      <c r="K38" s="36">
        <f>+Enero!K38+Febrero!K38+'Marzo '!K38+'Abril '!K38+'Mayo '!K38+Junio!K38+Julio!K38+Agosto!K38+Septiembre!K38+'Octubre '!K38+Noviembre!K38+'Diciembre '!K38</f>
        <v>0</v>
      </c>
      <c r="L38" s="36">
        <f>+Enero!L38+Febrero!L38+'Marzo '!L38+'Abril '!L38+'Mayo '!L38+Junio!L38+Julio!L38+Agosto!L38+Septiembre!L38+'Octubre '!L38+Noviembre!L38+'Diciembre '!L38</f>
        <v>0</v>
      </c>
      <c r="M38" s="36">
        <f>+Enero!M38+Febrero!M38+'Marzo '!M38+'Abril '!M38+'Mayo '!M38+Junio!M38+Julio!M38+Agosto!M38+Septiembre!M38+'Octubre '!M38+Noviembre!M38+'Diciembre '!M38</f>
        <v>0</v>
      </c>
      <c r="N38" s="36">
        <f>+Enero!N38+Febrero!N38+'Marzo '!N38+'Abril '!N38+'Mayo '!N38+Junio!N38+Julio!N38+Agosto!N38+Septiembre!N38+'Octubre '!N38+Noviembre!N38+'Diciembre '!N38</f>
        <v>0</v>
      </c>
      <c r="O38" s="36">
        <f>+Enero!O38+Febrero!O38+'Marzo '!O38+'Abril '!O38+'Mayo '!O38+Junio!O38+Julio!O38+Agosto!O38+Septiembre!O38+'Octubre '!O38+Noviembre!O38+'Diciembre '!O38</f>
        <v>0</v>
      </c>
      <c r="P38" s="36">
        <f>+Enero!P38+Febrero!P38+'Marzo '!P38+'Abril '!P38+'Mayo '!P38+Junio!P38+Julio!P38+Agosto!P38+Septiembre!P38+'Octubre '!P38+Noviembre!P38+'Diciembre '!P38</f>
        <v>0</v>
      </c>
      <c r="Q38" s="36">
        <f>+Enero!Q38+Febrero!Q38+'Marzo '!Q38+'Abril '!Q38+'Mayo '!Q38+Junio!Q38+Julio!Q38+Agosto!Q38+Septiembre!Q38+'Octubre '!Q38+Noviembre!Q38+'Diciembre '!Q38</f>
        <v>0</v>
      </c>
      <c r="R38" s="36">
        <f>+Enero!R38+Febrero!R38+'Marzo '!R38+'Abril '!R38+'Mayo '!R38+Junio!R38+Julio!R38+Agosto!R38+Septiembre!R38+'Octubre '!R38+Noviembre!R38+'Diciembre '!R38</f>
        <v>0</v>
      </c>
      <c r="S38" s="36">
        <f>+Enero!S38+Febrero!S38+'Marzo '!S38+'Abril '!S38+'Mayo '!S38+Junio!S38+Julio!S38+Agosto!S38+Septiembre!S38+'Octubre '!S38+Noviembre!S38+'Diciembre '!S38</f>
        <v>0</v>
      </c>
      <c r="T38" s="36">
        <f>+Enero!T38+Febrero!T38+'Marzo '!T38+'Abril '!T38+'Mayo '!T38+Junio!T38+Julio!T38+Agosto!T38+Septiembre!T38+'Octubre '!T38+Noviembre!T38+'Diciembre '!T38</f>
        <v>0</v>
      </c>
      <c r="U38" s="36">
        <f>+Enero!U38+Febrero!U38+'Marzo '!U38+'Abril '!U38+'Mayo '!U38+Junio!U38+Julio!U38+Agosto!U38+Septiembre!U38+'Octubre '!U38+Noviembre!U38+'Diciembre '!U38</f>
        <v>0</v>
      </c>
      <c r="V38" s="36">
        <f>+Enero!V38+Febrero!V38+'Marzo '!V38+'Abril '!V38+'Mayo '!V38+Junio!V38+Julio!V38+Agosto!V38+Septiembre!V38+'Octubre '!V38+Noviembre!V38+'Diciembre '!V38</f>
        <v>0</v>
      </c>
      <c r="W38" s="36">
        <f>+Enero!W38+Febrero!W38+'Marzo '!W38+'Abril '!W38+'Mayo '!W38+Junio!W38+Julio!W38+Agosto!W38+Septiembre!W38+'Octubre '!W38+Noviembre!W38+'Diciembre '!W38</f>
        <v>0</v>
      </c>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36">
        <f>+Enero!C39+Febrero!C39+'Marzo '!C39+'Abril '!C39+'Mayo '!C39+Junio!C39+Julio!C39+Agosto!C39+Septiembre!C39+'Octubre '!C39+Noviembre!C39+'Diciembre '!C39</f>
        <v>0</v>
      </c>
      <c r="D39" s="36">
        <f>+Enero!D39+Febrero!D39+'Marzo '!D39+'Abril '!D39+'Mayo '!D39+Junio!D39+Julio!D39+Agosto!D39+Septiembre!D39+'Octubre '!D39+Noviembre!D39+'Diciembre '!D39</f>
        <v>0</v>
      </c>
      <c r="E39" s="36">
        <f>+Enero!E39+Febrero!E39+'Marzo '!E39+'Abril '!E39+'Mayo '!E39+Junio!E39+Julio!E39+Agosto!E39+Septiembre!E39+'Octubre '!E39+Noviembre!E39+'Diciembre '!E39</f>
        <v>0</v>
      </c>
      <c r="F39" s="36">
        <f>+Enero!F39+Febrero!F39+'Marzo '!F39+'Abril '!F39+'Mayo '!F39+Junio!F39+Julio!F39+Agosto!F39+Septiembre!F39+'Octubre '!F39+Noviembre!F39+'Diciembre '!F39</f>
        <v>0</v>
      </c>
      <c r="G39" s="36">
        <f>+Enero!G39+Febrero!G39+'Marzo '!G39+'Abril '!G39+'Mayo '!G39+Junio!G39+Julio!G39+Agosto!G39+Septiembre!G39+'Octubre '!G39+Noviembre!G39+'Diciembre '!G39</f>
        <v>0</v>
      </c>
      <c r="H39" s="36">
        <f>+Enero!H39+Febrero!H39+'Marzo '!H39+'Abril '!H39+'Mayo '!H39+Junio!H39+Julio!H39+Agosto!H39+Septiembre!H39+'Octubre '!H39+Noviembre!H39+'Diciembre '!H39</f>
        <v>0</v>
      </c>
      <c r="I39" s="36">
        <f>+Enero!I39+Febrero!I39+'Marzo '!I39+'Abril '!I39+'Mayo '!I39+Junio!I39+Julio!I39+Agosto!I39+Septiembre!I39+'Octubre '!I39+Noviembre!I39+'Diciembre '!I39</f>
        <v>0</v>
      </c>
      <c r="J39" s="36">
        <f>+Enero!J39+Febrero!J39+'Marzo '!J39+'Abril '!J39+'Mayo '!J39+Junio!J39+Julio!J39+Agosto!J39+Septiembre!J39+'Octubre '!J39+Noviembre!J39+'Diciembre '!J39</f>
        <v>0</v>
      </c>
      <c r="K39" s="36">
        <f>+Enero!K39+Febrero!K39+'Marzo '!K39+'Abril '!K39+'Mayo '!K39+Junio!K39+Julio!K39+Agosto!K39+Septiembre!K39+'Octubre '!K39+Noviembre!K39+'Diciembre '!K39</f>
        <v>0</v>
      </c>
      <c r="L39" s="36">
        <f>+Enero!L39+Febrero!L39+'Marzo '!L39+'Abril '!L39+'Mayo '!L39+Junio!L39+Julio!L39+Agosto!L39+Septiembre!L39+'Octubre '!L39+Noviembre!L39+'Diciembre '!L39</f>
        <v>0</v>
      </c>
      <c r="M39" s="36">
        <f>+Enero!M39+Febrero!M39+'Marzo '!M39+'Abril '!M39+'Mayo '!M39+Junio!M39+Julio!M39+Agosto!M39+Septiembre!M39+'Octubre '!M39+Noviembre!M39+'Diciembre '!M39</f>
        <v>0</v>
      </c>
      <c r="N39" s="36">
        <f>+Enero!N39+Febrero!N39+'Marzo '!N39+'Abril '!N39+'Mayo '!N39+Junio!N39+Julio!N39+Agosto!N39+Septiembre!N39+'Octubre '!N39+Noviembre!N39+'Diciembre '!N39</f>
        <v>0</v>
      </c>
      <c r="O39" s="36">
        <f>+Enero!O39+Febrero!O39+'Marzo '!O39+'Abril '!O39+'Mayo '!O39+Junio!O39+Julio!O39+Agosto!O39+Septiembre!O39+'Octubre '!O39+Noviembre!O39+'Diciembre '!O39</f>
        <v>0</v>
      </c>
      <c r="P39" s="36">
        <f>+Enero!P39+Febrero!P39+'Marzo '!P39+'Abril '!P39+'Mayo '!P39+Junio!P39+Julio!P39+Agosto!P39+Septiembre!P39+'Octubre '!P39+Noviembre!P39+'Diciembre '!P39</f>
        <v>0</v>
      </c>
      <c r="Q39" s="36">
        <f>+Enero!Q39+Febrero!Q39+'Marzo '!Q39+'Abril '!Q39+'Mayo '!Q39+Junio!Q39+Julio!Q39+Agosto!Q39+Septiembre!Q39+'Octubre '!Q39+Noviembre!Q39+'Diciembre '!Q39</f>
        <v>0</v>
      </c>
      <c r="R39" s="36">
        <f>+Enero!R39+Febrero!R39+'Marzo '!R39+'Abril '!R39+'Mayo '!R39+Junio!R39+Julio!R39+Agosto!R39+Septiembre!R39+'Octubre '!R39+Noviembre!R39+'Diciembre '!R39</f>
        <v>0</v>
      </c>
      <c r="S39" s="36">
        <f>+Enero!S39+Febrero!S39+'Marzo '!S39+'Abril '!S39+'Mayo '!S39+Junio!S39+Julio!S39+Agosto!S39+Septiembre!S39+'Octubre '!S39+Noviembre!S39+'Diciembre '!S39</f>
        <v>0</v>
      </c>
      <c r="T39" s="36">
        <f>+Enero!T39+Febrero!T39+'Marzo '!T39+'Abril '!T39+'Mayo '!T39+Junio!T39+Julio!T39+Agosto!T39+Septiembre!T39+'Octubre '!T39+Noviembre!T39+'Diciembre '!T39</f>
        <v>0</v>
      </c>
      <c r="U39" s="36">
        <f>+Enero!U39+Febrero!U39+'Marzo '!U39+'Abril '!U39+'Mayo '!U39+Junio!U39+Julio!U39+Agosto!U39+Septiembre!U39+'Octubre '!U39+Noviembre!U39+'Diciembre '!U39</f>
        <v>0</v>
      </c>
      <c r="V39" s="36">
        <f>+Enero!V39+Febrero!V39+'Marzo '!V39+'Abril '!V39+'Mayo '!V39+Junio!V39+Julio!V39+Agosto!V39+Septiembre!V39+'Octubre '!V39+Noviembre!V39+'Diciembre '!V39</f>
        <v>0</v>
      </c>
      <c r="W39" s="36">
        <f>+Enero!W39+Febrero!W39+'Marzo '!W39+'Abril '!W39+'Mayo '!W39+Junio!W39+Julio!W39+Agosto!W39+Septiembre!W39+'Octubre '!W39+Noviembre!W39+'Diciembre '!W39</f>
        <v>0</v>
      </c>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f>+Enero!C43+Febrero!C43+'Marzo '!C43+'Abril '!C43+'Mayo '!C43+Junio!C43+Julio!C43+Agosto!C43+Septiembre!C43+'Octubre '!C43+Noviembre!C43+'Diciembre '!C43</f>
        <v>0</v>
      </c>
      <c r="D43" s="36">
        <f>+Enero!D43+Febrero!D43+'Marzo '!D43+'Abril '!D43+'Mayo '!D43+Junio!D43+Julio!D43+Agosto!D43+Septiembre!D43+'Octubre '!D43+Noviembre!D43+'Diciembre '!D43</f>
        <v>0</v>
      </c>
      <c r="E43" s="36">
        <f>+Enero!E43+Febrero!E43+'Marzo '!E43+'Abril '!E43+'Mayo '!E43+Junio!E43+Julio!E43+Agosto!E43+Septiembre!E43+'Octubre '!E43+Noviembre!E43+'Diciembre '!E43</f>
        <v>0</v>
      </c>
      <c r="F43" s="36">
        <f>+Enero!F43+Febrero!F43+'Marzo '!F43+'Abril '!F43+'Mayo '!F43+Junio!F43+Julio!F43+Agosto!F43+Septiembre!F43+'Octubre '!F43+Noviembre!F43+'Diciembre '!F43</f>
        <v>0</v>
      </c>
      <c r="G43" s="36">
        <f>+Enero!G43+Febrero!G43+'Marzo '!G43+'Abril '!G43+'Mayo '!G43+Junio!G43+Julio!G43+Agosto!G43+Septiembre!G43+'Octubre '!G43+Noviembre!G43+'Diciembre '!G43</f>
        <v>0</v>
      </c>
      <c r="H43" s="36">
        <f>+Enero!H43+Febrero!H43+'Marzo '!H43+'Abril '!H43+'Mayo '!H43+Junio!H43+Julio!H43+Agosto!H43+Septiembre!H43+'Octubre '!H43+Noviembre!H43+'Diciembre '!H43</f>
        <v>0</v>
      </c>
      <c r="I43" s="36">
        <f>+Enero!I43+Febrero!I43+'Marzo '!I43+'Abril '!I43+'Mayo '!I43+Junio!I43+Julio!I43+Agosto!I43+Septiembre!I43+'Octubre '!I43+Noviembre!I43+'Diciembre '!I43</f>
        <v>0</v>
      </c>
      <c r="J43" s="36">
        <f>+Enero!J43+Febrero!J43+'Marzo '!J43+'Abril '!J43+'Mayo '!J43+Junio!J43+Julio!J43+Agosto!J43+Septiembre!J43+'Octubre '!J43+Noviembre!J43+'Diciembre '!J43</f>
        <v>0</v>
      </c>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36">
        <f>+Enero!C44+Febrero!C44+'Marzo '!C44+'Abril '!C44+'Mayo '!C44+Junio!C44+Julio!C44+Agosto!C44+Septiembre!C44+'Octubre '!C44+Noviembre!C44+'Diciembre '!C44</f>
        <v>0</v>
      </c>
      <c r="D44" s="36">
        <f>+Enero!D44+Febrero!D44+'Marzo '!D44+'Abril '!D44+'Mayo '!D44+Junio!D44+Julio!D44+Agosto!D44+Septiembre!D44+'Octubre '!D44+Noviembre!D44+'Diciembre '!D44</f>
        <v>0</v>
      </c>
      <c r="E44" s="36">
        <f>+Enero!E44+Febrero!E44+'Marzo '!E44+'Abril '!E44+'Mayo '!E44+Junio!E44+Julio!E44+Agosto!E44+Septiembre!E44+'Octubre '!E44+Noviembre!E44+'Diciembre '!E44</f>
        <v>0</v>
      </c>
      <c r="F44" s="36">
        <f>+Enero!F44+Febrero!F44+'Marzo '!F44+'Abril '!F44+'Mayo '!F44+Junio!F44+Julio!F44+Agosto!F44+Septiembre!F44+'Octubre '!F44+Noviembre!F44+'Diciembre '!F44</f>
        <v>0</v>
      </c>
      <c r="G44" s="36">
        <f>+Enero!G44+Febrero!G44+'Marzo '!G44+'Abril '!G44+'Mayo '!G44+Junio!G44+Julio!G44+Agosto!G44+Septiembre!G44+'Octubre '!G44+Noviembre!G44+'Diciembre '!G44</f>
        <v>0</v>
      </c>
      <c r="H44" s="36">
        <f>+Enero!H44+Febrero!H44+'Marzo '!H44+'Abril '!H44+'Mayo '!H44+Junio!H44+Julio!H44+Agosto!H44+Septiembre!H44+'Octubre '!H44+Noviembre!H44+'Diciembre '!H44</f>
        <v>0</v>
      </c>
      <c r="I44" s="36">
        <f>+Enero!I44+Febrero!I44+'Marzo '!I44+'Abril '!I44+'Mayo '!I44+Junio!I44+Julio!I44+Agosto!I44+Septiembre!I44+'Octubre '!I44+Noviembre!I44+'Diciembre '!I44</f>
        <v>0</v>
      </c>
      <c r="J44" s="36">
        <f>+Enero!J44+Febrero!J44+'Marzo '!J44+'Abril '!J44+'Mayo '!J44+Junio!J44+Julio!J44+Agosto!J44+Septiembre!J44+'Octubre '!J44+Noviembre!J44+'Diciembre '!J44</f>
        <v>0</v>
      </c>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36">
        <f>+Enero!C49+Febrero!C49+'Marzo '!C49+'Abril '!C49+'Mayo '!C49+Junio!C49+Julio!C49+Agosto!C49+Septiembre!C49+'Octubre '!C49+Noviembre!C49+'Diciembre '!C49</f>
        <v>0</v>
      </c>
      <c r="D49" s="36">
        <f>+Enero!D49+Febrero!D49+'Marzo '!D49+'Abril '!D49+'Mayo '!D49+Junio!D49+Julio!D49+Agosto!D49+Septiembre!D49+'Octubre '!D49+Noviembre!D49+'Diciembre '!D49</f>
        <v>0</v>
      </c>
      <c r="E49" s="36">
        <f>+Enero!E49+Febrero!E49+'Marzo '!E49+'Abril '!E49+'Mayo '!E49+Junio!E49+Julio!E49+Agosto!E49+Septiembre!E49+'Octubre '!E49+Noviembre!E49+'Diciembre '!E49</f>
        <v>0</v>
      </c>
      <c r="F49" s="36">
        <f>+Enero!F49+Febrero!F49+'Marzo '!F49+'Abril '!F49+'Mayo '!F49+Junio!F49+Julio!F49+Agosto!F49+Septiembre!F49+'Octubre '!F49+Noviembre!F49+'Diciembre '!F49</f>
        <v>0</v>
      </c>
      <c r="G49" s="36">
        <f>+Enero!G49+Febrero!G49+'Marzo '!G49+'Abril '!G49+'Mayo '!G49+Junio!G49+Julio!G49+Agosto!G49+Septiembre!G49+'Octubre '!G49+Noviembre!G49+'Diciembre '!G49</f>
        <v>0</v>
      </c>
      <c r="H49" s="36">
        <f>+Enero!H49+Febrero!H49+'Marzo '!H49+'Abril '!H49+'Mayo '!H49+Junio!H49+Julio!H49+Agosto!H49+Septiembre!H49+'Octubre '!H49+Noviembre!H49+'Diciembre '!H49</f>
        <v>0</v>
      </c>
      <c r="I49" s="36">
        <f>+Enero!I49+Febrero!I49+'Marzo '!I49+'Abril '!I49+'Mayo '!I49+Junio!I49+Julio!I49+Agosto!I49+Septiembre!I49+'Octubre '!I49+Noviembre!I49+'Diciembre '!I49</f>
        <v>0</v>
      </c>
      <c r="J49" s="36">
        <f>+Enero!J49+Febrero!J49+'Marzo '!J49+'Abril '!J49+'Mayo '!J49+Junio!J49+Julio!J49+Agosto!J49+Septiembre!J49+'Octubre '!J49+Noviembre!J49+'Diciembre '!J49</f>
        <v>0</v>
      </c>
      <c r="K49" s="36">
        <f>+Enero!K49+Febrero!K49+'Marzo '!K49+'Abril '!K49+'Mayo '!K49+Junio!K49+Julio!K49+Agosto!K49+Septiembre!K49+'Octubre '!K49+Noviembre!K49+'Diciembre '!K49</f>
        <v>0</v>
      </c>
      <c r="L49" s="36">
        <f>+Enero!L49+Febrero!L49+'Marzo '!L49+'Abril '!L49+'Mayo '!L49+Junio!L49+Julio!L49+Agosto!L49+Septiembre!L49+'Octubre '!L49+Noviembre!L49+'Diciembre '!L49</f>
        <v>0</v>
      </c>
      <c r="M49" s="36">
        <f>+Enero!M49+Febrero!M49+'Marzo '!M49+'Abril '!M49+'Mayo '!M49+Junio!M49+Julio!M49+Agosto!M49+Septiembre!M49+'Octubre '!M49+Noviembre!M49+'Diciembre '!M49</f>
        <v>0</v>
      </c>
      <c r="N49" s="36">
        <f>+Enero!N49+Febrero!N49+'Marzo '!N49+'Abril '!N49+'Mayo '!N49+Junio!N49+Julio!N49+Agosto!N49+Septiembre!N49+'Octubre '!N49+Noviembre!N49+'Diciembre '!N49</f>
        <v>0</v>
      </c>
      <c r="O49" s="36">
        <f>+Enero!O49+Febrero!O49+'Marzo '!O49+'Abril '!O49+'Mayo '!O49+Junio!O49+Julio!O49+Agosto!O49+Septiembre!O49+'Octubre '!O49+Noviembre!O49+'Diciembre '!O49</f>
        <v>0</v>
      </c>
      <c r="P49" s="36">
        <f>+Enero!P49+Febrero!P49+'Marzo '!P49+'Abril '!P49+'Mayo '!P49+Junio!P49+Julio!P49+Agosto!P49+Septiembre!P49+'Octubre '!P49+Noviembre!P49+'Diciembre '!P49</f>
        <v>0</v>
      </c>
      <c r="Q49" s="36">
        <f>+Enero!Q49+Febrero!Q49+'Marzo '!Q49+'Abril '!Q49+'Mayo '!Q49+Junio!Q49+Julio!Q49+Agosto!Q49+Septiembre!Q49+'Octubre '!Q49+Noviembre!Q49+'Diciembre '!Q49</f>
        <v>0</v>
      </c>
      <c r="R49" s="36">
        <f>+Enero!R49+Febrero!R49+'Marzo '!R49+'Abril '!R49+'Mayo '!R49+Junio!R49+Julio!R49+Agosto!R49+Septiembre!R49+'Octubre '!R49+Noviembre!R49+'Diciembre '!R49</f>
        <v>0</v>
      </c>
      <c r="S49" s="36">
        <f>+Enero!S49+Febrero!S49+'Marzo '!S49+'Abril '!S49+'Mayo '!S49+Junio!S49+Julio!S49+Agosto!S49+Septiembre!S49+'Octubre '!S49+Noviembre!S49+'Diciembre '!S49</f>
        <v>0</v>
      </c>
      <c r="T49" s="36">
        <f>+Enero!T49+Febrero!T49+'Marzo '!T49+'Abril '!T49+'Mayo '!T49+Junio!T49+Julio!T49+Agosto!T49+Septiembre!T49+'Octubre '!T49+Noviembre!T49+'Diciembre '!T49</f>
        <v>0</v>
      </c>
      <c r="U49" s="36">
        <f>+Enero!U49+Febrero!U49+'Marzo '!U49+'Abril '!U49+'Mayo '!U49+Junio!U49+Julio!U49+Agosto!U49+Septiembre!U49+'Octubre '!U49+Noviembre!U49+'Diciembre '!U49</f>
        <v>0</v>
      </c>
      <c r="V49" s="36">
        <f>+Enero!V49+Febrero!V49+'Marzo '!V49+'Abril '!V49+'Mayo '!V49+Junio!V49+Julio!V49+Agosto!V49+Septiembre!V49+'Octubre '!V49+Noviembre!V49+'Diciembre '!V49</f>
        <v>0</v>
      </c>
      <c r="W49" s="36">
        <f>+Enero!W49+Febrero!W49+'Marzo '!W49+'Abril '!W49+'Mayo '!W49+Junio!W49+Julio!W49+Agosto!W49+Septiembre!W49+'Octubre '!W49+Noviembre!W49+'Diciembre '!W49</f>
        <v>0</v>
      </c>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36">
        <f>+Enero!C50+Febrero!C50+'Marzo '!C50+'Abril '!C50+'Mayo '!C50+Junio!C50+Julio!C50+Agosto!C50+Septiembre!C50+'Octubre '!C50+Noviembre!C50+'Diciembre '!C50</f>
        <v>0</v>
      </c>
      <c r="D50" s="36">
        <f>+Enero!D50+Febrero!D50+'Marzo '!D50+'Abril '!D50+'Mayo '!D50+Junio!D50+Julio!D50+Agosto!D50+Septiembre!D50+'Octubre '!D50+Noviembre!D50+'Diciembre '!D50</f>
        <v>0</v>
      </c>
      <c r="E50" s="36">
        <f>+Enero!E50+Febrero!E50+'Marzo '!E50+'Abril '!E50+'Mayo '!E50+Junio!E50+Julio!E50+Agosto!E50+Septiembre!E50+'Octubre '!E50+Noviembre!E50+'Diciembre '!E50</f>
        <v>0</v>
      </c>
      <c r="F50" s="36">
        <f>+Enero!F50+Febrero!F50+'Marzo '!F50+'Abril '!F50+'Mayo '!F50+Junio!F50+Julio!F50+Agosto!F50+Septiembre!F50+'Octubre '!F50+Noviembre!F50+'Diciembre '!F50</f>
        <v>0</v>
      </c>
      <c r="G50" s="36">
        <f>+Enero!G50+Febrero!G50+'Marzo '!G50+'Abril '!G50+'Mayo '!G50+Junio!G50+Julio!G50+Agosto!G50+Septiembre!G50+'Octubre '!G50+Noviembre!G50+'Diciembre '!G50</f>
        <v>0</v>
      </c>
      <c r="H50" s="36">
        <f>+Enero!H50+Febrero!H50+'Marzo '!H50+'Abril '!H50+'Mayo '!H50+Junio!H50+Julio!H50+Agosto!H50+Septiembre!H50+'Octubre '!H50+Noviembre!H50+'Diciembre '!H50</f>
        <v>0</v>
      </c>
      <c r="I50" s="36">
        <f>+Enero!I50+Febrero!I50+'Marzo '!I50+'Abril '!I50+'Mayo '!I50+Junio!I50+Julio!I50+Agosto!I50+Septiembre!I50+'Octubre '!I50+Noviembre!I50+'Diciembre '!I50</f>
        <v>0</v>
      </c>
      <c r="J50" s="36">
        <f>+Enero!J50+Febrero!J50+'Marzo '!J50+'Abril '!J50+'Mayo '!J50+Junio!J50+Julio!J50+Agosto!J50+Septiembre!J50+'Octubre '!J50+Noviembre!J50+'Diciembre '!J50</f>
        <v>0</v>
      </c>
      <c r="K50" s="36">
        <f>+Enero!K50+Febrero!K50+'Marzo '!K50+'Abril '!K50+'Mayo '!K50+Junio!K50+Julio!K50+Agosto!K50+Septiembre!K50+'Octubre '!K50+Noviembre!K50+'Diciembre '!K50</f>
        <v>0</v>
      </c>
      <c r="L50" s="36">
        <f>+Enero!L50+Febrero!L50+'Marzo '!L50+'Abril '!L50+'Mayo '!L50+Junio!L50+Julio!L50+Agosto!L50+Septiembre!L50+'Octubre '!L50+Noviembre!L50+'Diciembre '!L50</f>
        <v>0</v>
      </c>
      <c r="M50" s="36">
        <f>+Enero!M50+Febrero!M50+'Marzo '!M50+'Abril '!M50+'Mayo '!M50+Junio!M50+Julio!M50+Agosto!M50+Septiembre!M50+'Octubre '!M50+Noviembre!M50+'Diciembre '!M50</f>
        <v>0</v>
      </c>
      <c r="N50" s="36">
        <f>+Enero!N50+Febrero!N50+'Marzo '!N50+'Abril '!N50+'Mayo '!N50+Junio!N50+Julio!N50+Agosto!N50+Septiembre!N50+'Octubre '!N50+Noviembre!N50+'Diciembre '!N50</f>
        <v>0</v>
      </c>
      <c r="O50" s="36">
        <f>+Enero!O50+Febrero!O50+'Marzo '!O50+'Abril '!O50+'Mayo '!O50+Junio!O50+Julio!O50+Agosto!O50+Septiembre!O50+'Octubre '!O50+Noviembre!O50+'Diciembre '!O50</f>
        <v>0</v>
      </c>
      <c r="P50" s="36">
        <f>+Enero!P50+Febrero!P50+'Marzo '!P50+'Abril '!P50+'Mayo '!P50+Junio!P50+Julio!P50+Agosto!P50+Septiembre!P50+'Octubre '!P50+Noviembre!P50+'Diciembre '!P50</f>
        <v>0</v>
      </c>
      <c r="Q50" s="36">
        <f>+Enero!Q50+Febrero!Q50+'Marzo '!Q50+'Abril '!Q50+'Mayo '!Q50+Junio!Q50+Julio!Q50+Agosto!Q50+Septiembre!Q50+'Octubre '!Q50+Noviembre!Q50+'Diciembre '!Q50</f>
        <v>0</v>
      </c>
      <c r="R50" s="36">
        <f>+Enero!R50+Febrero!R50+'Marzo '!R50+'Abril '!R50+'Mayo '!R50+Junio!R50+Julio!R50+Agosto!R50+Septiembre!R50+'Octubre '!R50+Noviembre!R50+'Diciembre '!R50</f>
        <v>0</v>
      </c>
      <c r="S50" s="36">
        <f>+Enero!S50+Febrero!S50+'Marzo '!S50+'Abril '!S50+'Mayo '!S50+Junio!S50+Julio!S50+Agosto!S50+Septiembre!S50+'Octubre '!S50+Noviembre!S50+'Diciembre '!S50</f>
        <v>0</v>
      </c>
      <c r="T50" s="36">
        <f>+Enero!T50+Febrero!T50+'Marzo '!T50+'Abril '!T50+'Mayo '!T50+Junio!T50+Julio!T50+Agosto!T50+Septiembre!T50+'Octubre '!T50+Noviembre!T50+'Diciembre '!T50</f>
        <v>0</v>
      </c>
      <c r="U50" s="36">
        <f>+Enero!U50+Febrero!U50+'Marzo '!U50+'Abril '!U50+'Mayo '!U50+Junio!U50+Julio!U50+Agosto!U50+Septiembre!U50+'Octubre '!U50+Noviembre!U50+'Diciembre '!U50</f>
        <v>0</v>
      </c>
      <c r="V50" s="36">
        <f>+Enero!V50+Febrero!V50+'Marzo '!V50+'Abril '!V50+'Mayo '!V50+Junio!V50+Julio!V50+Agosto!V50+Septiembre!V50+'Octubre '!V50+Noviembre!V50+'Diciembre '!V50</f>
        <v>0</v>
      </c>
      <c r="W50" s="36">
        <f>+Enero!W50+Febrero!W50+'Marzo '!W50+'Abril '!W50+'Mayo '!W50+Junio!W50+Julio!W50+Agosto!W50+Septiembre!W50+'Octubre '!W50+Noviembre!W50+'Diciembre '!W50</f>
        <v>0</v>
      </c>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36">
        <f>+Enero!C52+Febrero!C52+'Marzo '!C52+'Abril '!C52+'Mayo '!C52+Junio!C52+Julio!C52+Agosto!C52+Septiembre!C52+'Octubre '!C52+Noviembre!C52+'Diciembre '!C52</f>
        <v>0</v>
      </c>
      <c r="D52" s="36">
        <f>+Enero!D52+Febrero!D52+'Marzo '!D52+'Abril '!D52+'Mayo '!D52+Junio!D52+Julio!D52+Agosto!D52+Septiembre!D52+'Octubre '!D52+Noviembre!D52+'Diciembre '!D52</f>
        <v>0</v>
      </c>
      <c r="E52" s="36">
        <f>+Enero!E52+Febrero!E52+'Marzo '!E52+'Abril '!E52+'Mayo '!E52+Junio!E52+Julio!E52+Agosto!E52+Septiembre!E52+'Octubre '!E52+Noviembre!E52+'Diciembre '!E52</f>
        <v>0</v>
      </c>
      <c r="F52" s="36">
        <f>+Enero!F52+Febrero!F52+'Marzo '!F52+'Abril '!F52+'Mayo '!F52+Junio!F52+Julio!F52+Agosto!F52+Septiembre!F52+'Octubre '!F52+Noviembre!F52+'Diciembre '!F52</f>
        <v>0</v>
      </c>
      <c r="G52" s="36">
        <f>+Enero!G52+Febrero!G52+'Marzo '!G52+'Abril '!G52+'Mayo '!G52+Junio!G52+Julio!G52+Agosto!G52+Septiembre!G52+'Octubre '!G52+Noviembre!G52+'Diciembre '!G52</f>
        <v>0</v>
      </c>
      <c r="H52" s="36">
        <f>+Enero!H52+Febrero!H52+'Marzo '!H52+'Abril '!H52+'Mayo '!H52+Junio!H52+Julio!H52+Agosto!H52+Septiembre!H52+'Octubre '!H52+Noviembre!H52+'Diciembre '!H52</f>
        <v>0</v>
      </c>
      <c r="I52" s="36">
        <f>+Enero!I52+Febrero!I52+'Marzo '!I52+'Abril '!I52+'Mayo '!I52+Junio!I52+Julio!I52+Agosto!I52+Septiembre!I52+'Octubre '!I52+Noviembre!I52+'Diciembre '!I52</f>
        <v>0</v>
      </c>
      <c r="J52" s="36">
        <f>+Enero!J52+Febrero!J52+'Marzo '!J52+'Abril '!J52+'Mayo '!J52+Junio!J52+Julio!J52+Agosto!J52+Septiembre!J52+'Octubre '!J52+Noviembre!J52+'Diciembre '!J52</f>
        <v>0</v>
      </c>
      <c r="K52" s="36">
        <f>+Enero!K52+Febrero!K52+'Marzo '!K52+'Abril '!K52+'Mayo '!K52+Junio!K52+Julio!K52+Agosto!K52+Septiembre!K52+'Octubre '!K52+Noviembre!K52+'Diciembre '!K52</f>
        <v>0</v>
      </c>
      <c r="L52" s="36">
        <f>+Enero!L52+Febrero!L52+'Marzo '!L52+'Abril '!L52+'Mayo '!L52+Junio!L52+Julio!L52+Agosto!L52+Septiembre!L52+'Octubre '!L52+Noviembre!L52+'Diciembre '!L52</f>
        <v>0</v>
      </c>
      <c r="M52" s="36">
        <f>+Enero!M52+Febrero!M52+'Marzo '!M52+'Abril '!M52+'Mayo '!M52+Junio!M52+Julio!M52+Agosto!M52+Septiembre!M52+'Octubre '!M52+Noviembre!M52+'Diciembre '!M52</f>
        <v>0</v>
      </c>
      <c r="N52" s="36">
        <f>+Enero!N52+Febrero!N52+'Marzo '!N52+'Abril '!N52+'Mayo '!N52+Junio!N52+Julio!N52+Agosto!N52+Septiembre!N52+'Octubre '!N52+Noviembre!N52+'Diciembre '!N52</f>
        <v>0</v>
      </c>
      <c r="O52" s="36">
        <f>+Enero!O52+Febrero!O52+'Marzo '!O52+'Abril '!O52+'Mayo '!O52+Junio!O52+Julio!O52+Agosto!O52+Septiembre!O52+'Octubre '!O52+Noviembre!O52+'Diciembre '!O52</f>
        <v>0</v>
      </c>
      <c r="P52" s="36">
        <f>+Enero!P52+Febrero!P52+'Marzo '!P52+'Abril '!P52+'Mayo '!P52+Junio!P52+Julio!P52+Agosto!P52+Septiembre!P52+'Octubre '!P52+Noviembre!P52+'Diciembre '!P52</f>
        <v>0</v>
      </c>
      <c r="Q52" s="36">
        <f>+Enero!Q52+Febrero!Q52+'Marzo '!Q52+'Abril '!Q52+'Mayo '!Q52+Junio!Q52+Julio!Q52+Agosto!Q52+Septiembre!Q52+'Octubre '!Q52+Noviembre!Q52+'Diciembre '!Q52</f>
        <v>0</v>
      </c>
      <c r="R52" s="36">
        <f>+Enero!R52+Febrero!R52+'Marzo '!R52+'Abril '!R52+'Mayo '!R52+Junio!R52+Julio!R52+Agosto!R52+Septiembre!R52+'Octubre '!R52+Noviembre!R52+'Diciembre '!R52</f>
        <v>0</v>
      </c>
      <c r="S52" s="36">
        <f>+Enero!S52+Febrero!S52+'Marzo '!S52+'Abril '!S52+'Mayo '!S52+Junio!S52+Julio!S52+Agosto!S52+Septiembre!S52+'Octubre '!S52+Noviembre!S52+'Diciembre '!S52</f>
        <v>0</v>
      </c>
      <c r="T52" s="36">
        <f>+Enero!T52+Febrero!T52+'Marzo '!T52+'Abril '!T52+'Mayo '!T52+Junio!T52+Julio!T52+Agosto!T52+Septiembre!T52+'Octubre '!T52+Noviembre!T52+'Diciembre '!T52</f>
        <v>0</v>
      </c>
      <c r="U52" s="36">
        <f>+Enero!U52+Febrero!U52+'Marzo '!U52+'Abril '!U52+'Mayo '!U52+Junio!U52+Julio!U52+Agosto!U52+Septiembre!U52+'Octubre '!U52+Noviembre!U52+'Diciembre '!U52</f>
        <v>0</v>
      </c>
      <c r="V52" s="36">
        <f>+Enero!V52+Febrero!V52+'Marzo '!V52+'Abril '!V52+'Mayo '!V52+Junio!V52+Julio!V52+Agosto!V52+Septiembre!V52+'Octubre '!V52+Noviembre!V52+'Diciembre '!V52</f>
        <v>0</v>
      </c>
      <c r="W52" s="36">
        <f>+Enero!W52+Febrero!W52+'Marzo '!W52+'Abril '!W52+'Mayo '!W52+Junio!W52+Julio!W52+Agosto!W52+Septiembre!W52+'Octubre '!W52+Noviembre!W52+'Diciembre '!W52</f>
        <v>0</v>
      </c>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36">
        <f>+Enero!C53+Febrero!C53+'Marzo '!C53+'Abril '!C53+'Mayo '!C53+Junio!C53+Julio!C53+Agosto!C53+Septiembre!C53+'Octubre '!C53+Noviembre!C53+'Diciembre '!C53</f>
        <v>0</v>
      </c>
      <c r="D53" s="36">
        <f>+Enero!D53+Febrero!D53+'Marzo '!D53+'Abril '!D53+'Mayo '!D53+Junio!D53+Julio!D53+Agosto!D53+Septiembre!D53+'Octubre '!D53+Noviembre!D53+'Diciembre '!D53</f>
        <v>0</v>
      </c>
      <c r="E53" s="36">
        <f>+Enero!E53+Febrero!E53+'Marzo '!E53+'Abril '!E53+'Mayo '!E53+Junio!E53+Julio!E53+Agosto!E53+Septiembre!E53+'Octubre '!E53+Noviembre!E53+'Diciembre '!E53</f>
        <v>0</v>
      </c>
      <c r="F53" s="36">
        <f>+Enero!F53+Febrero!F53+'Marzo '!F53+'Abril '!F53+'Mayo '!F53+Junio!F53+Julio!F53+Agosto!F53+Septiembre!F53+'Octubre '!F53+Noviembre!F53+'Diciembre '!F53</f>
        <v>0</v>
      </c>
      <c r="G53" s="36">
        <f>+Enero!G53+Febrero!G53+'Marzo '!G53+'Abril '!G53+'Mayo '!G53+Junio!G53+Julio!G53+Agosto!G53+Septiembre!G53+'Octubre '!G53+Noviembre!G53+'Diciembre '!G53</f>
        <v>0</v>
      </c>
      <c r="H53" s="36">
        <f>+Enero!H53+Febrero!H53+'Marzo '!H53+'Abril '!H53+'Mayo '!H53+Junio!H53+Julio!H53+Agosto!H53+Septiembre!H53+'Octubre '!H53+Noviembre!H53+'Diciembre '!H53</f>
        <v>0</v>
      </c>
      <c r="I53" s="36">
        <f>+Enero!I53+Febrero!I53+'Marzo '!I53+'Abril '!I53+'Mayo '!I53+Junio!I53+Julio!I53+Agosto!I53+Septiembre!I53+'Octubre '!I53+Noviembre!I53+'Diciembre '!I53</f>
        <v>0</v>
      </c>
      <c r="J53" s="36">
        <f>+Enero!J53+Febrero!J53+'Marzo '!J53+'Abril '!J53+'Mayo '!J53+Junio!J53+Julio!J53+Agosto!J53+Septiembre!J53+'Octubre '!J53+Noviembre!J53+'Diciembre '!J53</f>
        <v>0</v>
      </c>
      <c r="K53" s="36">
        <f>+Enero!K53+Febrero!K53+'Marzo '!K53+'Abril '!K53+'Mayo '!K53+Junio!K53+Julio!K53+Agosto!K53+Septiembre!K53+'Octubre '!K53+Noviembre!K53+'Diciembre '!K53</f>
        <v>0</v>
      </c>
      <c r="L53" s="36">
        <f>+Enero!L53+Febrero!L53+'Marzo '!L53+'Abril '!L53+'Mayo '!L53+Junio!L53+Julio!L53+Agosto!L53+Septiembre!L53+'Octubre '!L53+Noviembre!L53+'Diciembre '!L53</f>
        <v>0</v>
      </c>
      <c r="M53" s="36">
        <f>+Enero!M53+Febrero!M53+'Marzo '!M53+'Abril '!M53+'Mayo '!M53+Junio!M53+Julio!M53+Agosto!M53+Septiembre!M53+'Octubre '!M53+Noviembre!M53+'Diciembre '!M53</f>
        <v>0</v>
      </c>
      <c r="N53" s="36">
        <f>+Enero!N53+Febrero!N53+'Marzo '!N53+'Abril '!N53+'Mayo '!N53+Junio!N53+Julio!N53+Agosto!N53+Septiembre!N53+'Octubre '!N53+Noviembre!N53+'Diciembre '!N53</f>
        <v>0</v>
      </c>
      <c r="O53" s="36">
        <f>+Enero!O53+Febrero!O53+'Marzo '!O53+'Abril '!O53+'Mayo '!O53+Junio!O53+Julio!O53+Agosto!O53+Septiembre!O53+'Octubre '!O53+Noviembre!O53+'Diciembre '!O53</f>
        <v>0</v>
      </c>
      <c r="P53" s="36">
        <f>+Enero!P53+Febrero!P53+'Marzo '!P53+'Abril '!P53+'Mayo '!P53+Junio!P53+Julio!P53+Agosto!P53+Septiembre!P53+'Octubre '!P53+Noviembre!P53+'Diciembre '!P53</f>
        <v>0</v>
      </c>
      <c r="Q53" s="36">
        <f>+Enero!Q53+Febrero!Q53+'Marzo '!Q53+'Abril '!Q53+'Mayo '!Q53+Junio!Q53+Julio!Q53+Agosto!Q53+Septiembre!Q53+'Octubre '!Q53+Noviembre!Q53+'Diciembre '!Q53</f>
        <v>0</v>
      </c>
      <c r="R53" s="36">
        <f>+Enero!R53+Febrero!R53+'Marzo '!R53+'Abril '!R53+'Mayo '!R53+Junio!R53+Julio!R53+Agosto!R53+Septiembre!R53+'Octubre '!R53+Noviembre!R53+'Diciembre '!R53</f>
        <v>0</v>
      </c>
      <c r="S53" s="36">
        <f>+Enero!S53+Febrero!S53+'Marzo '!S53+'Abril '!S53+'Mayo '!S53+Junio!S53+Julio!S53+Agosto!S53+Septiembre!S53+'Octubre '!S53+Noviembre!S53+'Diciembre '!S53</f>
        <v>0</v>
      </c>
      <c r="T53" s="36">
        <f>+Enero!T53+Febrero!T53+'Marzo '!T53+'Abril '!T53+'Mayo '!T53+Junio!T53+Julio!T53+Agosto!T53+Septiembre!T53+'Octubre '!T53+Noviembre!T53+'Diciembre '!T53</f>
        <v>0</v>
      </c>
      <c r="U53" s="36">
        <f>+Enero!U53+Febrero!U53+'Marzo '!U53+'Abril '!U53+'Mayo '!U53+Junio!U53+Julio!U53+Agosto!U53+Septiembre!U53+'Octubre '!U53+Noviembre!U53+'Diciembre '!U53</f>
        <v>0</v>
      </c>
      <c r="V53" s="36">
        <f>+Enero!V53+Febrero!V53+'Marzo '!V53+'Abril '!V53+'Mayo '!V53+Junio!V53+Julio!V53+Agosto!V53+Septiembre!V53+'Octubre '!V53+Noviembre!V53+'Diciembre '!V53</f>
        <v>0</v>
      </c>
      <c r="W53" s="36">
        <f>+Enero!W53+Febrero!W53+'Marzo '!W53+'Abril '!W53+'Mayo '!W53+Junio!W53+Julio!W53+Agosto!W53+Septiembre!W53+'Octubre '!W53+Noviembre!W53+'Diciembre '!W53</f>
        <v>0</v>
      </c>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f>+Enero!B57+Febrero!B57+'Marzo '!B57+'Abril '!B57+'Mayo '!B57+Junio!B57+Julio!B57+Agosto!B57+Septiembre!B57+'Octubre '!B57+Noviembre!B57+'Diciembre '!B57</f>
        <v>0</v>
      </c>
      <c r="C57" s="36">
        <f>+Enero!C57+Febrero!C57+'Marzo '!C57+'Abril '!C57+'Mayo '!C57+Junio!C57+Julio!C57+Agosto!C57+Septiembre!C57+'Octubre '!C57+Noviembre!C57+'Diciembre '!C57</f>
        <v>0</v>
      </c>
      <c r="D57" s="36">
        <f>+Enero!D57+Febrero!D57+'Marzo '!D57+'Abril '!D57+'Mayo '!D57+Junio!D57+Julio!D57+Agosto!D57+Septiembre!D57+'Octubre '!D57+Noviembre!D57+'Diciembre '!D57</f>
        <v>0</v>
      </c>
      <c r="E57" s="36">
        <f>+Enero!E57+Febrero!E57+'Marzo '!E57+'Abril '!E57+'Mayo '!E57+Junio!E57+Julio!E57+Agosto!E57+Septiembre!E57+'Octubre '!E57+Noviembre!E57+'Diciembre '!E57</f>
        <v>0</v>
      </c>
      <c r="F57" s="36">
        <f>+Enero!F57+Febrero!F57+'Marzo '!F57+'Abril '!F57+'Mayo '!F57+Junio!F57+Julio!F57+Agosto!F57+Septiembre!F57+'Octubre '!F57+Noviembre!F57+'Diciembre '!F57</f>
        <v>0</v>
      </c>
      <c r="G57" s="36">
        <f>+Enero!G57+Febrero!G57+'Marzo '!G57+'Abril '!G57+'Mayo '!G57+Junio!G57+Julio!G57+Agosto!G57+Septiembre!G57+'Octubre '!G57+Noviembre!G57+'Diciembre '!G57</f>
        <v>0</v>
      </c>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36">
        <f>+Enero!B58+Febrero!B58+'Marzo '!B58+'Abril '!B58+'Mayo '!B58+Junio!B58+Julio!B58+Agosto!B58+Septiembre!B58+'Octubre '!B58+Noviembre!B58+'Diciembre '!B58</f>
        <v>0</v>
      </c>
      <c r="C58" s="36">
        <f>+Enero!C58+Febrero!C58+'Marzo '!C58+'Abril '!C58+'Mayo '!C58+Junio!C58+Julio!C58+Agosto!C58+Septiembre!C58+'Octubre '!C58+Noviembre!C58+'Diciembre '!C58</f>
        <v>0</v>
      </c>
      <c r="D58" s="36">
        <f>+Enero!D58+Febrero!D58+'Marzo '!D58+'Abril '!D58+'Mayo '!D58+Junio!D58+Julio!D58+Agosto!D58+Septiembre!D58+'Octubre '!D58+Noviembre!D58+'Diciembre '!D58</f>
        <v>0</v>
      </c>
      <c r="E58" s="36">
        <f>+Enero!E58+Febrero!E58+'Marzo '!E58+'Abril '!E58+'Mayo '!E58+Junio!E58+Julio!E58+Agosto!E58+Septiembre!E58+'Octubre '!E58+Noviembre!E58+'Diciembre '!E58</f>
        <v>0</v>
      </c>
      <c r="F58" s="36">
        <f>+Enero!F58+Febrero!F58+'Marzo '!F58+'Abril '!F58+'Mayo '!F58+Junio!F58+Julio!F58+Agosto!F58+Septiembre!F58+'Octubre '!F58+Noviembre!F58+'Diciembre '!F58</f>
        <v>0</v>
      </c>
      <c r="G58" s="36">
        <f>+Enero!G58+Febrero!G58+'Marzo '!G58+'Abril '!G58+'Mayo '!G58+Junio!G58+Julio!G58+Agosto!G58+Septiembre!G58+'Octubre '!G58+Noviembre!G58+'Diciembre '!G58</f>
        <v>0</v>
      </c>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36">
        <f>+Enero!B61+Febrero!B61+'Marzo '!B61+'Abril '!B61+'Mayo '!B61+Junio!B61+Julio!B61+Agosto!B61+Septiembre!B61+'Octubre '!B61+Noviembre!B61+'Diciembre '!B61</f>
        <v>3452</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36">
        <f>+Enero!B62+Febrero!B62+'Marzo '!B62+'Abril '!B62+'Mayo '!B62+Junio!B62+Julio!B62+Agosto!B62+Septiembre!B62+'Octubre '!B62+Noviembre!B62+'Diciembre '!B62</f>
        <v>0</v>
      </c>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36">
        <f>+Enero!C66+Febrero!C66+'Marzo '!C66+'Abril '!C66+'Mayo '!C66+Junio!C66+Julio!C66+Agosto!C66+Septiembre!C66+'Octubre '!C66+Noviembre!C66+'Diciembre '!C66</f>
        <v>0</v>
      </c>
      <c r="D66" s="36">
        <f>+Enero!D66+Febrero!D66+'Marzo '!D66+'Abril '!D66+'Mayo '!D66+Junio!D66+Julio!D66+Agosto!D66+Septiembre!D66+'Octubre '!D66+Noviembre!D66+'Diciembre '!D66</f>
        <v>0</v>
      </c>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36">
        <f>+Enero!D70+Febrero!D70+'Marzo '!D70+'Abril '!D70+'Mayo '!D70+Junio!D70+Julio!D70+Agosto!D70+Septiembre!D70+'Octubre '!D70+Noviembre!D70+'Diciembre '!D70</f>
        <v>0</v>
      </c>
      <c r="E70" s="36">
        <f>+Enero!E70+Febrero!E70+'Marzo '!E70+'Abril '!E70+'Mayo '!E70+Junio!E70+Julio!E70+Agosto!E70+Septiembre!E70+'Octubre '!E70+Noviembre!E70+'Diciembre '!E70</f>
        <v>0</v>
      </c>
      <c r="F70" s="36">
        <f>+Enero!F70+Febrero!F70+'Marzo '!F70+'Abril '!F70+'Mayo '!F70+Junio!F70+Julio!F70+Agosto!F70+Septiembre!F70+'Octubre '!F70+Noviembre!F70+'Diciembre '!F70</f>
        <v>0</v>
      </c>
      <c r="G70" s="36">
        <f>+Enero!G70+Febrero!G70+'Marzo '!G70+'Abril '!G70+'Mayo '!G70+Junio!G70+Julio!G70+Agosto!G70+Septiembre!G70+'Octubre '!G70+Noviembre!G70+'Diciembre '!G70</f>
        <v>0</v>
      </c>
      <c r="H70" s="36">
        <f>+Enero!H70+Febrero!H70+'Marzo '!H70+'Abril '!H70+'Mayo '!H70+Junio!H70+Julio!H70+Agosto!H70+Septiembre!H70+'Octubre '!H70+Noviembre!H70+'Diciembre '!H70</f>
        <v>0</v>
      </c>
      <c r="I70" s="36">
        <f>+Enero!I70+Febrero!I70+'Marzo '!I70+'Abril '!I70+'Mayo '!I70+Junio!I70+Julio!I70+Agosto!I70+Septiembre!I70+'Octubre '!I70+Noviembre!I70+'Diciembre '!I70</f>
        <v>0</v>
      </c>
      <c r="J70" s="36">
        <f>+Enero!J70+Febrero!J70+'Marzo '!J70+'Abril '!J70+'Mayo '!J70+Junio!J70+Julio!J70+Agosto!J70+Septiembre!J70+'Octubre '!J70+Noviembre!J70+'Diciembre '!J70</f>
        <v>0</v>
      </c>
      <c r="K70" s="36">
        <f>+Enero!K70+Febrero!K70+'Marzo '!K70+'Abril '!K70+'Mayo '!K70+Junio!K70+Julio!K70+Agosto!K70+Septiembre!K70+'Octubre '!K70+Noviembre!K70+'Diciembre '!K70</f>
        <v>0</v>
      </c>
      <c r="L70" s="36">
        <f>+Enero!L70+Febrero!L70+'Marzo '!L70+'Abril '!L70+'Mayo '!L70+Junio!L70+Julio!L70+Agosto!L70+Septiembre!L70+'Octubre '!L70+Noviembre!L70+'Diciembre '!L70</f>
        <v>0</v>
      </c>
      <c r="M70" s="36">
        <f>+Enero!M70+Febrero!M70+'Marzo '!M70+'Abril '!M70+'Mayo '!M70+Junio!M70+Julio!M70+Agosto!M70+Septiembre!M70+'Octubre '!M70+Noviembre!M70+'Diciembre '!M70</f>
        <v>0</v>
      </c>
      <c r="N70" s="36">
        <f>+Enero!N70+Febrero!N70+'Marzo '!N70+'Abril '!N70+'Mayo '!N70+Junio!N70+Julio!N70+Agosto!N70+Septiembre!N70+'Octubre '!N70+Noviembre!N70+'Diciembre '!N70</f>
        <v>0</v>
      </c>
      <c r="O70" s="36">
        <f>+Enero!O70+Febrero!O70+'Marzo '!O70+'Abril '!O70+'Mayo '!O70+Junio!O70+Julio!O70+Agosto!O70+Septiembre!O70+'Octubre '!O70+Noviembre!O70+'Diciembre '!O70</f>
        <v>0</v>
      </c>
      <c r="P70" s="36">
        <f>+Enero!P70+Febrero!P70+'Marzo '!P70+'Abril '!P70+'Mayo '!P70+Junio!P70+Julio!P70+Agosto!P70+Septiembre!P70+'Octubre '!P70+Noviembre!P70+'Diciembre '!P70</f>
        <v>0</v>
      </c>
      <c r="Q70" s="36">
        <f>+Enero!Q70+Febrero!Q70+'Marzo '!Q70+'Abril '!Q70+'Mayo '!Q70+Junio!Q70+Julio!Q70+Agosto!Q70+Septiembre!Q70+'Octubre '!Q70+Noviembre!Q70+'Diciembre '!Q70</f>
        <v>0</v>
      </c>
      <c r="R70" s="36">
        <f>+Enero!R70+Febrero!R70+'Marzo '!R70+'Abril '!R70+'Mayo '!R70+Junio!R70+Julio!R70+Agosto!R70+Septiembre!R70+'Octubre '!R70+Noviembre!R70+'Diciembre '!R70</f>
        <v>0</v>
      </c>
      <c r="S70" s="36">
        <f>+Enero!S70+Febrero!S70+'Marzo '!S70+'Abril '!S70+'Mayo '!S70+Junio!S70+Julio!S70+Agosto!S70+Septiembre!S70+'Octubre '!S70+Noviembre!S70+'Diciembre '!S70</f>
        <v>0</v>
      </c>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36">
        <f>+Enero!D71+Febrero!D71+'Marzo '!D71+'Abril '!D71+'Mayo '!D71+Junio!D71+Julio!D71+Agosto!D71+Septiembre!D71+'Octubre '!D71+Noviembre!D71+'Diciembre '!D71</f>
        <v>0</v>
      </c>
      <c r="E71" s="36">
        <f>+Enero!E71+Febrero!E71+'Marzo '!E71+'Abril '!E71+'Mayo '!E71+Junio!E71+Julio!E71+Agosto!E71+Septiembre!E71+'Octubre '!E71+Noviembre!E71+'Diciembre '!E71</f>
        <v>0</v>
      </c>
      <c r="F71" s="36">
        <f>+Enero!F71+Febrero!F71+'Marzo '!F71+'Abril '!F71+'Mayo '!F71+Junio!F71+Julio!F71+Agosto!F71+Septiembre!F71+'Octubre '!F71+Noviembre!F71+'Diciembre '!F71</f>
        <v>0</v>
      </c>
      <c r="G71" s="36">
        <f>+Enero!G71+Febrero!G71+'Marzo '!G71+'Abril '!G71+'Mayo '!G71+Junio!G71+Julio!G71+Agosto!G71+Septiembre!G71+'Octubre '!G71+Noviembre!G71+'Diciembre '!G71</f>
        <v>0</v>
      </c>
      <c r="H71" s="36">
        <f>+Enero!H71+Febrero!H71+'Marzo '!H71+'Abril '!H71+'Mayo '!H71+Junio!H71+Julio!H71+Agosto!H71+Septiembre!H71+'Octubre '!H71+Noviembre!H71+'Diciembre '!H71</f>
        <v>0</v>
      </c>
      <c r="I71" s="36">
        <f>+Enero!I71+Febrero!I71+'Marzo '!I71+'Abril '!I71+'Mayo '!I71+Junio!I71+Julio!I71+Agosto!I71+Septiembre!I71+'Octubre '!I71+Noviembre!I71+'Diciembre '!I71</f>
        <v>0</v>
      </c>
      <c r="J71" s="36">
        <f>+Enero!J71+Febrero!J71+'Marzo '!J71+'Abril '!J71+'Mayo '!J71+Junio!J71+Julio!J71+Agosto!J71+Septiembre!J71+'Octubre '!J71+Noviembre!J71+'Diciembre '!J71</f>
        <v>0</v>
      </c>
      <c r="K71" s="36">
        <f>+Enero!K71+Febrero!K71+'Marzo '!K71+'Abril '!K71+'Mayo '!K71+Junio!K71+Julio!K71+Agosto!K71+Septiembre!K71+'Octubre '!K71+Noviembre!K71+'Diciembre '!K71</f>
        <v>0</v>
      </c>
      <c r="L71" s="36">
        <f>+Enero!L71+Febrero!L71+'Marzo '!L71+'Abril '!L71+'Mayo '!L71+Junio!L71+Julio!L71+Agosto!L71+Septiembre!L71+'Octubre '!L71+Noviembre!L71+'Diciembre '!L71</f>
        <v>0</v>
      </c>
      <c r="M71" s="36">
        <f>+Enero!M71+Febrero!M71+'Marzo '!M71+'Abril '!M71+'Mayo '!M71+Junio!M71+Julio!M71+Agosto!M71+Septiembre!M71+'Octubre '!M71+Noviembre!M71+'Diciembre '!M71</f>
        <v>0</v>
      </c>
      <c r="N71" s="36">
        <f>+Enero!N71+Febrero!N71+'Marzo '!N71+'Abril '!N71+'Mayo '!N71+Junio!N71+Julio!N71+Agosto!N71+Septiembre!N71+'Octubre '!N71+Noviembre!N71+'Diciembre '!N71</f>
        <v>0</v>
      </c>
      <c r="O71" s="36">
        <f>+Enero!O71+Febrero!O71+'Marzo '!O71+'Abril '!O71+'Mayo '!O71+Junio!O71+Julio!O71+Agosto!O71+Septiembre!O71+'Octubre '!O71+Noviembre!O71+'Diciembre '!O71</f>
        <v>0</v>
      </c>
      <c r="P71" s="36">
        <f>+Enero!P71+Febrero!P71+'Marzo '!P71+'Abril '!P71+'Mayo '!P71+Junio!P71+Julio!P71+Agosto!P71+Septiembre!P71+'Octubre '!P71+Noviembre!P71+'Diciembre '!P71</f>
        <v>0</v>
      </c>
      <c r="Q71" s="36">
        <f>+Enero!Q71+Febrero!Q71+'Marzo '!Q71+'Abril '!Q71+'Mayo '!Q71+Junio!Q71+Julio!Q71+Agosto!Q71+Septiembre!Q71+'Octubre '!Q71+Noviembre!Q71+'Diciembre '!Q71</f>
        <v>0</v>
      </c>
      <c r="R71" s="36">
        <f>+Enero!R71+Febrero!R71+'Marzo '!R71+'Abril '!R71+'Mayo '!R71+Junio!R71+Julio!R71+Agosto!R71+Septiembre!R71+'Octubre '!R71+Noviembre!R71+'Diciembre '!R71</f>
        <v>0</v>
      </c>
      <c r="S71" s="36">
        <f>+Enero!S71+Febrero!S71+'Marzo '!S71+'Abril '!S71+'Mayo '!S71+Junio!S71+Julio!S71+Agosto!S71+Septiembre!S71+'Octubre '!S71+Noviembre!S71+'Diciembre '!S71</f>
        <v>0</v>
      </c>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36">
        <f>+Enero!D72+Febrero!D72+'Marzo '!D72+'Abril '!D72+'Mayo '!D72+Junio!D72+Julio!D72+Agosto!D72+Septiembre!D72+'Octubre '!D72+Noviembre!D72+'Diciembre '!D72</f>
        <v>0</v>
      </c>
      <c r="E72" s="36">
        <f>+Enero!E72+Febrero!E72+'Marzo '!E72+'Abril '!E72+'Mayo '!E72+Junio!E72+Julio!E72+Agosto!E72+Septiembre!E72+'Octubre '!E72+Noviembre!E72+'Diciembre '!E72</f>
        <v>0</v>
      </c>
      <c r="F72" s="36">
        <f>+Enero!F72+Febrero!F72+'Marzo '!F72+'Abril '!F72+'Mayo '!F72+Junio!F72+Julio!F72+Agosto!F72+Septiembre!F72+'Octubre '!F72+Noviembre!F72+'Diciembre '!F72</f>
        <v>0</v>
      </c>
      <c r="G72" s="36">
        <f>+Enero!G72+Febrero!G72+'Marzo '!G72+'Abril '!G72+'Mayo '!G72+Junio!G72+Julio!G72+Agosto!G72+Septiembre!G72+'Octubre '!G72+Noviembre!G72+'Diciembre '!G72</f>
        <v>0</v>
      </c>
      <c r="H72" s="36">
        <f>+Enero!H72+Febrero!H72+'Marzo '!H72+'Abril '!H72+'Mayo '!H72+Junio!H72+Julio!H72+Agosto!H72+Septiembre!H72+'Octubre '!H72+Noviembre!H72+'Diciembre '!H72</f>
        <v>0</v>
      </c>
      <c r="I72" s="36">
        <f>+Enero!I72+Febrero!I72+'Marzo '!I72+'Abril '!I72+'Mayo '!I72+Junio!I72+Julio!I72+Agosto!I72+Septiembre!I72+'Octubre '!I72+Noviembre!I72+'Diciembre '!I72</f>
        <v>0</v>
      </c>
      <c r="J72" s="36">
        <f>+Enero!J72+Febrero!J72+'Marzo '!J72+'Abril '!J72+'Mayo '!J72+Junio!J72+Julio!J72+Agosto!J72+Septiembre!J72+'Octubre '!J72+Noviembre!J72+'Diciembre '!J72</f>
        <v>0</v>
      </c>
      <c r="K72" s="36">
        <f>+Enero!K72+Febrero!K72+'Marzo '!K72+'Abril '!K72+'Mayo '!K72+Junio!K72+Julio!K72+Agosto!K72+Septiembre!K72+'Octubre '!K72+Noviembre!K72+'Diciembre '!K72</f>
        <v>0</v>
      </c>
      <c r="L72" s="36">
        <f>+Enero!L72+Febrero!L72+'Marzo '!L72+'Abril '!L72+'Mayo '!L72+Junio!L72+Julio!L72+Agosto!L72+Septiembre!L72+'Octubre '!L72+Noviembre!L72+'Diciembre '!L72</f>
        <v>0</v>
      </c>
      <c r="M72" s="36">
        <f>+Enero!M72+Febrero!M72+'Marzo '!M72+'Abril '!M72+'Mayo '!M72+Junio!M72+Julio!M72+Agosto!M72+Septiembre!M72+'Octubre '!M72+Noviembre!M72+'Diciembre '!M72</f>
        <v>0</v>
      </c>
      <c r="N72" s="36">
        <f>+Enero!N72+Febrero!N72+'Marzo '!N72+'Abril '!N72+'Mayo '!N72+Junio!N72+Julio!N72+Agosto!N72+Septiembre!N72+'Octubre '!N72+Noviembre!N72+'Diciembre '!N72</f>
        <v>0</v>
      </c>
      <c r="O72" s="36">
        <f>+Enero!O72+Febrero!O72+'Marzo '!O72+'Abril '!O72+'Mayo '!O72+Junio!O72+Julio!O72+Agosto!O72+Septiembre!O72+'Octubre '!O72+Noviembre!O72+'Diciembre '!O72</f>
        <v>0</v>
      </c>
      <c r="P72" s="36">
        <f>+Enero!P72+Febrero!P72+'Marzo '!P72+'Abril '!P72+'Mayo '!P72+Junio!P72+Julio!P72+Agosto!P72+Septiembre!P72+'Octubre '!P72+Noviembre!P72+'Diciembre '!P72</f>
        <v>0</v>
      </c>
      <c r="Q72" s="36">
        <f>+Enero!Q72+Febrero!Q72+'Marzo '!Q72+'Abril '!Q72+'Mayo '!Q72+Junio!Q72+Julio!Q72+Agosto!Q72+Septiembre!Q72+'Octubre '!Q72+Noviembre!Q72+'Diciembre '!Q72</f>
        <v>0</v>
      </c>
      <c r="R72" s="36">
        <f>+Enero!R72+Febrero!R72+'Marzo '!R72+'Abril '!R72+'Mayo '!R72+Junio!R72+Julio!R72+Agosto!R72+Septiembre!R72+'Octubre '!R72+Noviembre!R72+'Diciembre '!R72</f>
        <v>0</v>
      </c>
      <c r="S72" s="36">
        <f>+Enero!S72+Febrero!S72+'Marzo '!S72+'Abril '!S72+'Mayo '!S72+Junio!S72+Julio!S72+Agosto!S72+Septiembre!S72+'Octubre '!S72+Noviembre!S72+'Diciembre '!S72</f>
        <v>0</v>
      </c>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36">
        <f>+Enero!D73+Febrero!D73+'Marzo '!D73+'Abril '!D73+'Mayo '!D73+Junio!D73+Julio!D73+Agosto!D73+Septiembre!D73+'Octubre '!D73+Noviembre!D73+'Diciembre '!D73</f>
        <v>0</v>
      </c>
      <c r="E73" s="36">
        <f>+Enero!E73+Febrero!E73+'Marzo '!E73+'Abril '!E73+'Mayo '!E73+Junio!E73+Julio!E73+Agosto!E73+Septiembre!E73+'Octubre '!E73+Noviembre!E73+'Diciembre '!E73</f>
        <v>0</v>
      </c>
      <c r="F73" s="36">
        <f>+Enero!F73+Febrero!F73+'Marzo '!F73+'Abril '!F73+'Mayo '!F73+Junio!F73+Julio!F73+Agosto!F73+Septiembre!F73+'Octubre '!F73+Noviembre!F73+'Diciembre '!F73</f>
        <v>0</v>
      </c>
      <c r="G73" s="36">
        <f>+Enero!G73+Febrero!G73+'Marzo '!G73+'Abril '!G73+'Mayo '!G73+Junio!G73+Julio!G73+Agosto!G73+Septiembre!G73+'Octubre '!G73+Noviembre!G73+'Diciembre '!G73</f>
        <v>0</v>
      </c>
      <c r="H73" s="36">
        <f>+Enero!H73+Febrero!H73+'Marzo '!H73+'Abril '!H73+'Mayo '!H73+Junio!H73+Julio!H73+Agosto!H73+Septiembre!H73+'Octubre '!H73+Noviembre!H73+'Diciembre '!H73</f>
        <v>0</v>
      </c>
      <c r="I73" s="36">
        <f>+Enero!I73+Febrero!I73+'Marzo '!I73+'Abril '!I73+'Mayo '!I73+Junio!I73+Julio!I73+Agosto!I73+Septiembre!I73+'Octubre '!I73+Noviembre!I73+'Diciembre '!I73</f>
        <v>0</v>
      </c>
      <c r="J73" s="36">
        <f>+Enero!J73+Febrero!J73+'Marzo '!J73+'Abril '!J73+'Mayo '!J73+Junio!J73+Julio!J73+Agosto!J73+Septiembre!J73+'Octubre '!J73+Noviembre!J73+'Diciembre '!J73</f>
        <v>0</v>
      </c>
      <c r="K73" s="36">
        <f>+Enero!K73+Febrero!K73+'Marzo '!K73+'Abril '!K73+'Mayo '!K73+Junio!K73+Julio!K73+Agosto!K73+Septiembre!K73+'Octubre '!K73+Noviembre!K73+'Diciembre '!K73</f>
        <v>0</v>
      </c>
      <c r="L73" s="36">
        <f>+Enero!L73+Febrero!L73+'Marzo '!L73+'Abril '!L73+'Mayo '!L73+Junio!L73+Julio!L73+Agosto!L73+Septiembre!L73+'Octubre '!L73+Noviembre!L73+'Diciembre '!L73</f>
        <v>0</v>
      </c>
      <c r="M73" s="36">
        <f>+Enero!M73+Febrero!M73+'Marzo '!M73+'Abril '!M73+'Mayo '!M73+Junio!M73+Julio!M73+Agosto!M73+Septiembre!M73+'Octubre '!M73+Noviembre!M73+'Diciembre '!M73</f>
        <v>0</v>
      </c>
      <c r="N73" s="36">
        <f>+Enero!N73+Febrero!N73+'Marzo '!N73+'Abril '!N73+'Mayo '!N73+Junio!N73+Julio!N73+Agosto!N73+Septiembre!N73+'Octubre '!N73+Noviembre!N73+'Diciembre '!N73</f>
        <v>0</v>
      </c>
      <c r="O73" s="36">
        <f>+Enero!O73+Febrero!O73+'Marzo '!O73+'Abril '!O73+'Mayo '!O73+Junio!O73+Julio!O73+Agosto!O73+Septiembre!O73+'Octubre '!O73+Noviembre!O73+'Diciembre '!O73</f>
        <v>0</v>
      </c>
      <c r="P73" s="36">
        <f>+Enero!P73+Febrero!P73+'Marzo '!P73+'Abril '!P73+'Mayo '!P73+Junio!P73+Julio!P73+Agosto!P73+Septiembre!P73+'Octubre '!P73+Noviembre!P73+'Diciembre '!P73</f>
        <v>0</v>
      </c>
      <c r="Q73" s="36">
        <f>+Enero!Q73+Febrero!Q73+'Marzo '!Q73+'Abril '!Q73+'Mayo '!Q73+Junio!Q73+Julio!Q73+Agosto!Q73+Septiembre!Q73+'Octubre '!Q73+Noviembre!Q73+'Diciembre '!Q73</f>
        <v>0</v>
      </c>
      <c r="R73" s="36">
        <f>+Enero!R73+Febrero!R73+'Marzo '!R73+'Abril '!R73+'Mayo '!R73+Junio!R73+Julio!R73+Agosto!R73+Septiembre!R73+'Octubre '!R73+Noviembre!R73+'Diciembre '!R73</f>
        <v>0</v>
      </c>
      <c r="S73" s="36">
        <f>+Enero!S73+Febrero!S73+'Marzo '!S73+'Abril '!S73+'Mayo '!S73+Junio!S73+Julio!S73+Agosto!S73+Septiembre!S73+'Octubre '!S73+Noviembre!S73+'Diciembre '!S73</f>
        <v>0</v>
      </c>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36">
        <f>+Enero!D74+Febrero!D74+'Marzo '!D74+'Abril '!D74+'Mayo '!D74+Junio!D74+Julio!D74+Agosto!D74+Septiembre!D74+'Octubre '!D74+Noviembre!D74+'Diciembre '!D74</f>
        <v>0</v>
      </c>
      <c r="E74" s="36">
        <f>+Enero!E74+Febrero!E74+'Marzo '!E74+'Abril '!E74+'Mayo '!E74+Junio!E74+Julio!E74+Agosto!E74+Septiembre!E74+'Octubre '!E74+Noviembre!E74+'Diciembre '!E74</f>
        <v>0</v>
      </c>
      <c r="F74" s="36">
        <f>+Enero!F74+Febrero!F74+'Marzo '!F74+'Abril '!F74+'Mayo '!F74+Junio!F74+Julio!F74+Agosto!F74+Septiembre!F74+'Octubre '!F74+Noviembre!F74+'Diciembre '!F74</f>
        <v>0</v>
      </c>
      <c r="G74" s="36">
        <f>+Enero!G74+Febrero!G74+'Marzo '!G74+'Abril '!G74+'Mayo '!G74+Junio!G74+Julio!G74+Agosto!G74+Septiembre!G74+'Octubre '!G74+Noviembre!G74+'Diciembre '!G74</f>
        <v>0</v>
      </c>
      <c r="H74" s="36">
        <f>+Enero!H74+Febrero!H74+'Marzo '!H74+'Abril '!H74+'Mayo '!H74+Junio!H74+Julio!H74+Agosto!H74+Septiembre!H74+'Octubre '!H74+Noviembre!H74+'Diciembre '!H74</f>
        <v>0</v>
      </c>
      <c r="I74" s="36">
        <f>+Enero!I74+Febrero!I74+'Marzo '!I74+'Abril '!I74+'Mayo '!I74+Junio!I74+Julio!I74+Agosto!I74+Septiembre!I74+'Octubre '!I74+Noviembre!I74+'Diciembre '!I74</f>
        <v>0</v>
      </c>
      <c r="J74" s="36">
        <f>+Enero!J74+Febrero!J74+'Marzo '!J74+'Abril '!J74+'Mayo '!J74+Junio!J74+Julio!J74+Agosto!J74+Septiembre!J74+'Octubre '!J74+Noviembre!J74+'Diciembre '!J74</f>
        <v>0</v>
      </c>
      <c r="K74" s="36">
        <f>+Enero!K74+Febrero!K74+'Marzo '!K74+'Abril '!K74+'Mayo '!K74+Junio!K74+Julio!K74+Agosto!K74+Septiembre!K74+'Octubre '!K74+Noviembre!K74+'Diciembre '!K74</f>
        <v>0</v>
      </c>
      <c r="L74" s="36">
        <f>+Enero!L74+Febrero!L74+'Marzo '!L74+'Abril '!L74+'Mayo '!L74+Junio!L74+Julio!L74+Agosto!L74+Septiembre!L74+'Octubre '!L74+Noviembre!L74+'Diciembre '!L74</f>
        <v>0</v>
      </c>
      <c r="M74" s="36">
        <f>+Enero!M74+Febrero!M74+'Marzo '!M74+'Abril '!M74+'Mayo '!M74+Junio!M74+Julio!M74+Agosto!M74+Septiembre!M74+'Octubre '!M74+Noviembre!M74+'Diciembre '!M74</f>
        <v>0</v>
      </c>
      <c r="N74" s="36">
        <f>+Enero!N74+Febrero!N74+'Marzo '!N74+'Abril '!N74+'Mayo '!N74+Junio!N74+Julio!N74+Agosto!N74+Septiembre!N74+'Octubre '!N74+Noviembre!N74+'Diciembre '!N74</f>
        <v>0</v>
      </c>
      <c r="O74" s="36">
        <f>+Enero!O74+Febrero!O74+'Marzo '!O74+'Abril '!O74+'Mayo '!O74+Junio!O74+Julio!O74+Agosto!O74+Septiembre!O74+'Octubre '!O74+Noviembre!O74+'Diciembre '!O74</f>
        <v>0</v>
      </c>
      <c r="P74" s="36">
        <f>+Enero!P74+Febrero!P74+'Marzo '!P74+'Abril '!P74+'Mayo '!P74+Junio!P74+Julio!P74+Agosto!P74+Septiembre!P74+'Octubre '!P74+Noviembre!P74+'Diciembre '!P74</f>
        <v>0</v>
      </c>
      <c r="Q74" s="36">
        <f>+Enero!Q74+Febrero!Q74+'Marzo '!Q74+'Abril '!Q74+'Mayo '!Q74+Junio!Q74+Julio!Q74+Agosto!Q74+Septiembre!Q74+'Octubre '!Q74+Noviembre!Q74+'Diciembre '!Q74</f>
        <v>0</v>
      </c>
      <c r="R74" s="36">
        <f>+Enero!R74+Febrero!R74+'Marzo '!R74+'Abril '!R74+'Mayo '!R74+Junio!R74+Julio!R74+Agosto!R74+Septiembre!R74+'Octubre '!R74+Noviembre!R74+'Diciembre '!R74</f>
        <v>0</v>
      </c>
      <c r="S74" s="36">
        <f>+Enero!S74+Febrero!S74+'Marzo '!S74+'Abril '!S74+'Mayo '!S74+Junio!S74+Julio!S74+Agosto!S74+Septiembre!S74+'Octubre '!S74+Noviembre!S74+'Diciembre '!S74</f>
        <v>0</v>
      </c>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36">
        <f>+Enero!D75+Febrero!D75+'Marzo '!D75+'Abril '!D75+'Mayo '!D75+Junio!D75+Julio!D75+Agosto!D75+Septiembre!D75+'Octubre '!D75+Noviembre!D75+'Diciembre '!D75</f>
        <v>0</v>
      </c>
      <c r="E75" s="36">
        <f>+Enero!E75+Febrero!E75+'Marzo '!E75+'Abril '!E75+'Mayo '!E75+Junio!E75+Julio!E75+Agosto!E75+Septiembre!E75+'Octubre '!E75+Noviembre!E75+'Diciembre '!E75</f>
        <v>0</v>
      </c>
      <c r="F75" s="36">
        <f>+Enero!F75+Febrero!F75+'Marzo '!F75+'Abril '!F75+'Mayo '!F75+Junio!F75+Julio!F75+Agosto!F75+Septiembre!F75+'Octubre '!F75+Noviembre!F75+'Diciembre '!F75</f>
        <v>0</v>
      </c>
      <c r="G75" s="36">
        <f>+Enero!G75+Febrero!G75+'Marzo '!G75+'Abril '!G75+'Mayo '!G75+Junio!G75+Julio!G75+Agosto!G75+Septiembre!G75+'Octubre '!G75+Noviembre!G75+'Diciembre '!G75</f>
        <v>0</v>
      </c>
      <c r="H75" s="36">
        <f>+Enero!H75+Febrero!H75+'Marzo '!H75+'Abril '!H75+'Mayo '!H75+Junio!H75+Julio!H75+Agosto!H75+Septiembre!H75+'Octubre '!H75+Noviembre!H75+'Diciembre '!H75</f>
        <v>0</v>
      </c>
      <c r="I75" s="36">
        <f>+Enero!I75+Febrero!I75+'Marzo '!I75+'Abril '!I75+'Mayo '!I75+Junio!I75+Julio!I75+Agosto!I75+Septiembre!I75+'Octubre '!I75+Noviembre!I75+'Diciembre '!I75</f>
        <v>0</v>
      </c>
      <c r="J75" s="36">
        <f>+Enero!J75+Febrero!J75+'Marzo '!J75+'Abril '!J75+'Mayo '!J75+Junio!J75+Julio!J75+Agosto!J75+Septiembre!J75+'Octubre '!J75+Noviembre!J75+'Diciembre '!J75</f>
        <v>0</v>
      </c>
      <c r="K75" s="36">
        <f>+Enero!K75+Febrero!K75+'Marzo '!K75+'Abril '!K75+'Mayo '!K75+Junio!K75+Julio!K75+Agosto!K75+Septiembre!K75+'Octubre '!K75+Noviembre!K75+'Diciembre '!K75</f>
        <v>0</v>
      </c>
      <c r="L75" s="36">
        <f>+Enero!L75+Febrero!L75+'Marzo '!L75+'Abril '!L75+'Mayo '!L75+Junio!L75+Julio!L75+Agosto!L75+Septiembre!L75+'Octubre '!L75+Noviembre!L75+'Diciembre '!L75</f>
        <v>0</v>
      </c>
      <c r="M75" s="36">
        <f>+Enero!M75+Febrero!M75+'Marzo '!M75+'Abril '!M75+'Mayo '!M75+Junio!M75+Julio!M75+Agosto!M75+Septiembre!M75+'Octubre '!M75+Noviembre!M75+'Diciembre '!M75</f>
        <v>0</v>
      </c>
      <c r="N75" s="36">
        <f>+Enero!N75+Febrero!N75+'Marzo '!N75+'Abril '!N75+'Mayo '!N75+Junio!N75+Julio!N75+Agosto!N75+Septiembre!N75+'Octubre '!N75+Noviembre!N75+'Diciembre '!N75</f>
        <v>0</v>
      </c>
      <c r="O75" s="36">
        <f>+Enero!O75+Febrero!O75+'Marzo '!O75+'Abril '!O75+'Mayo '!O75+Junio!O75+Julio!O75+Agosto!O75+Septiembre!O75+'Octubre '!O75+Noviembre!O75+'Diciembre '!O75</f>
        <v>0</v>
      </c>
      <c r="P75" s="36">
        <f>+Enero!P75+Febrero!P75+'Marzo '!P75+'Abril '!P75+'Mayo '!P75+Junio!P75+Julio!P75+Agosto!P75+Septiembre!P75+'Octubre '!P75+Noviembre!P75+'Diciembre '!P75</f>
        <v>0</v>
      </c>
      <c r="Q75" s="36">
        <f>+Enero!Q75+Febrero!Q75+'Marzo '!Q75+'Abril '!Q75+'Mayo '!Q75+Junio!Q75+Julio!Q75+Agosto!Q75+Septiembre!Q75+'Octubre '!Q75+Noviembre!Q75+'Diciembre '!Q75</f>
        <v>0</v>
      </c>
      <c r="R75" s="36">
        <f>+Enero!R75+Febrero!R75+'Marzo '!R75+'Abril '!R75+'Mayo '!R75+Junio!R75+Julio!R75+Agosto!R75+Septiembre!R75+'Octubre '!R75+Noviembre!R75+'Diciembre '!R75</f>
        <v>0</v>
      </c>
      <c r="S75" s="36">
        <f>+Enero!S75+Febrero!S75+'Marzo '!S75+'Abril '!S75+'Mayo '!S75+Junio!S75+Julio!S75+Agosto!S75+Septiembre!S75+'Octubre '!S75+Noviembre!S75+'Diciembre '!S75</f>
        <v>0</v>
      </c>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36">
        <f>+Enero!D76+Febrero!D76+'Marzo '!D76+'Abril '!D76+'Mayo '!D76+Junio!D76+Julio!D76+Agosto!D76+Septiembre!D76+'Octubre '!D76+Noviembre!D76+'Diciembre '!D76</f>
        <v>0</v>
      </c>
      <c r="E76" s="36">
        <f>+Enero!E76+Febrero!E76+'Marzo '!E76+'Abril '!E76+'Mayo '!E76+Junio!E76+Julio!E76+Agosto!E76+Septiembre!E76+'Octubre '!E76+Noviembre!E76+'Diciembre '!E76</f>
        <v>0</v>
      </c>
      <c r="F76" s="36">
        <f>+Enero!F76+Febrero!F76+'Marzo '!F76+'Abril '!F76+'Mayo '!F76+Junio!F76+Julio!F76+Agosto!F76+Septiembre!F76+'Octubre '!F76+Noviembre!F76+'Diciembre '!F76</f>
        <v>0</v>
      </c>
      <c r="G76" s="36">
        <f>+Enero!G76+Febrero!G76+'Marzo '!G76+'Abril '!G76+'Mayo '!G76+Junio!G76+Julio!G76+Agosto!G76+Septiembre!G76+'Octubre '!G76+Noviembre!G76+'Diciembre '!G76</f>
        <v>0</v>
      </c>
      <c r="H76" s="36">
        <f>+Enero!H76+Febrero!H76+'Marzo '!H76+'Abril '!H76+'Mayo '!H76+Junio!H76+Julio!H76+Agosto!H76+Septiembre!H76+'Octubre '!H76+Noviembre!H76+'Diciembre '!H76</f>
        <v>0</v>
      </c>
      <c r="I76" s="36">
        <f>+Enero!I76+Febrero!I76+'Marzo '!I76+'Abril '!I76+'Mayo '!I76+Junio!I76+Julio!I76+Agosto!I76+Septiembre!I76+'Octubre '!I76+Noviembre!I76+'Diciembre '!I76</f>
        <v>0</v>
      </c>
      <c r="J76" s="36">
        <f>+Enero!J76+Febrero!J76+'Marzo '!J76+'Abril '!J76+'Mayo '!J76+Junio!J76+Julio!J76+Agosto!J76+Septiembre!J76+'Octubre '!J76+Noviembre!J76+'Diciembre '!J76</f>
        <v>0</v>
      </c>
      <c r="K76" s="36">
        <f>+Enero!K76+Febrero!K76+'Marzo '!K76+'Abril '!K76+'Mayo '!K76+Junio!K76+Julio!K76+Agosto!K76+Septiembre!K76+'Octubre '!K76+Noviembre!K76+'Diciembre '!K76</f>
        <v>0</v>
      </c>
      <c r="L76" s="36">
        <f>+Enero!L76+Febrero!L76+'Marzo '!L76+'Abril '!L76+'Mayo '!L76+Junio!L76+Julio!L76+Agosto!L76+Septiembre!L76+'Octubre '!L76+Noviembre!L76+'Diciembre '!L76</f>
        <v>0</v>
      </c>
      <c r="M76" s="36">
        <f>+Enero!M76+Febrero!M76+'Marzo '!M76+'Abril '!M76+'Mayo '!M76+Junio!M76+Julio!M76+Agosto!M76+Septiembre!M76+'Octubre '!M76+Noviembre!M76+'Diciembre '!M76</f>
        <v>0</v>
      </c>
      <c r="N76" s="36">
        <f>+Enero!N76+Febrero!N76+'Marzo '!N76+'Abril '!N76+'Mayo '!N76+Junio!N76+Julio!N76+Agosto!N76+Septiembre!N76+'Octubre '!N76+Noviembre!N76+'Diciembre '!N76</f>
        <v>0</v>
      </c>
      <c r="O76" s="36">
        <f>+Enero!O76+Febrero!O76+'Marzo '!O76+'Abril '!O76+'Mayo '!O76+Junio!O76+Julio!O76+Agosto!O76+Septiembre!O76+'Octubre '!O76+Noviembre!O76+'Diciembre '!O76</f>
        <v>0</v>
      </c>
      <c r="P76" s="36">
        <f>+Enero!P76+Febrero!P76+'Marzo '!P76+'Abril '!P76+'Mayo '!P76+Junio!P76+Julio!P76+Agosto!P76+Septiembre!P76+'Octubre '!P76+Noviembre!P76+'Diciembre '!P76</f>
        <v>0</v>
      </c>
      <c r="Q76" s="36">
        <f>+Enero!Q76+Febrero!Q76+'Marzo '!Q76+'Abril '!Q76+'Mayo '!Q76+Junio!Q76+Julio!Q76+Agosto!Q76+Septiembre!Q76+'Octubre '!Q76+Noviembre!Q76+'Diciembre '!Q76</f>
        <v>0</v>
      </c>
      <c r="R76" s="36">
        <f>+Enero!R76+Febrero!R76+'Marzo '!R76+'Abril '!R76+'Mayo '!R76+Junio!R76+Julio!R76+Agosto!R76+Septiembre!R76+'Octubre '!R76+Noviembre!R76+'Diciembre '!R76</f>
        <v>0</v>
      </c>
      <c r="S76" s="36">
        <f>+Enero!S76+Febrero!S76+'Marzo '!S76+'Abril '!S76+'Mayo '!S76+Junio!S76+Julio!S76+Agosto!S76+Septiembre!S76+'Octubre '!S76+Noviembre!S76+'Diciembre '!S76</f>
        <v>0</v>
      </c>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36">
        <f>+Enero!D77+Febrero!D77+'Marzo '!D77+'Abril '!D77+'Mayo '!D77+Junio!D77+Julio!D77+Agosto!D77+Septiembre!D77+'Octubre '!D77+Noviembre!D77+'Diciembre '!D77</f>
        <v>0</v>
      </c>
      <c r="E77" s="36">
        <f>+Enero!E77+Febrero!E77+'Marzo '!E77+'Abril '!E77+'Mayo '!E77+Junio!E77+Julio!E77+Agosto!E77+Septiembre!E77+'Octubre '!E77+Noviembre!E77+'Diciembre '!E77</f>
        <v>0</v>
      </c>
      <c r="F77" s="36">
        <f>+Enero!F77+Febrero!F77+'Marzo '!F77+'Abril '!F77+'Mayo '!F77+Junio!F77+Julio!F77+Agosto!F77+Septiembre!F77+'Octubre '!F77+Noviembre!F77+'Diciembre '!F77</f>
        <v>0</v>
      </c>
      <c r="G77" s="36">
        <f>+Enero!G77+Febrero!G77+'Marzo '!G77+'Abril '!G77+'Mayo '!G77+Junio!G77+Julio!G77+Agosto!G77+Septiembre!G77+'Octubre '!G77+Noviembre!G77+'Diciembre '!G77</f>
        <v>0</v>
      </c>
      <c r="H77" s="36">
        <f>+Enero!H77+Febrero!H77+'Marzo '!H77+'Abril '!H77+'Mayo '!H77+Junio!H77+Julio!H77+Agosto!H77+Septiembre!H77+'Octubre '!H77+Noviembre!H77+'Diciembre '!H77</f>
        <v>0</v>
      </c>
      <c r="I77" s="36">
        <f>+Enero!I77+Febrero!I77+'Marzo '!I77+'Abril '!I77+'Mayo '!I77+Junio!I77+Julio!I77+Agosto!I77+Septiembre!I77+'Octubre '!I77+Noviembre!I77+'Diciembre '!I77</f>
        <v>0</v>
      </c>
      <c r="J77" s="36">
        <f>+Enero!J77+Febrero!J77+'Marzo '!J77+'Abril '!J77+'Mayo '!J77+Junio!J77+Julio!J77+Agosto!J77+Septiembre!J77+'Octubre '!J77+Noviembre!J77+'Diciembre '!J77</f>
        <v>0</v>
      </c>
      <c r="K77" s="36">
        <f>+Enero!K77+Febrero!K77+'Marzo '!K77+'Abril '!K77+'Mayo '!K77+Junio!K77+Julio!K77+Agosto!K77+Septiembre!K77+'Octubre '!K77+Noviembre!K77+'Diciembre '!K77</f>
        <v>0</v>
      </c>
      <c r="L77" s="36">
        <f>+Enero!L77+Febrero!L77+'Marzo '!L77+'Abril '!L77+'Mayo '!L77+Junio!L77+Julio!L77+Agosto!L77+Septiembre!L77+'Octubre '!L77+Noviembre!L77+'Diciembre '!L77</f>
        <v>0</v>
      </c>
      <c r="M77" s="36">
        <f>+Enero!M77+Febrero!M77+'Marzo '!M77+'Abril '!M77+'Mayo '!M77+Junio!M77+Julio!M77+Agosto!M77+Septiembre!M77+'Octubre '!M77+Noviembre!M77+'Diciembre '!M77</f>
        <v>0</v>
      </c>
      <c r="N77" s="36">
        <f>+Enero!N77+Febrero!N77+'Marzo '!N77+'Abril '!N77+'Mayo '!N77+Junio!N77+Julio!N77+Agosto!N77+Septiembre!N77+'Octubre '!N77+Noviembre!N77+'Diciembre '!N77</f>
        <v>0</v>
      </c>
      <c r="O77" s="36">
        <f>+Enero!O77+Febrero!O77+'Marzo '!O77+'Abril '!O77+'Mayo '!O77+Junio!O77+Julio!O77+Agosto!O77+Septiembre!O77+'Octubre '!O77+Noviembre!O77+'Diciembre '!O77</f>
        <v>0</v>
      </c>
      <c r="P77" s="36">
        <f>+Enero!P77+Febrero!P77+'Marzo '!P77+'Abril '!P77+'Mayo '!P77+Junio!P77+Julio!P77+Agosto!P77+Septiembre!P77+'Octubre '!P77+Noviembre!P77+'Diciembre '!P77</f>
        <v>0</v>
      </c>
      <c r="Q77" s="36">
        <f>+Enero!Q77+Febrero!Q77+'Marzo '!Q77+'Abril '!Q77+'Mayo '!Q77+Junio!Q77+Julio!Q77+Agosto!Q77+Septiembre!Q77+'Octubre '!Q77+Noviembre!Q77+'Diciembre '!Q77</f>
        <v>0</v>
      </c>
      <c r="R77" s="36">
        <f>+Enero!R77+Febrero!R77+'Marzo '!R77+'Abril '!R77+'Mayo '!R77+Junio!R77+Julio!R77+Agosto!R77+Septiembre!R77+'Octubre '!R77+Noviembre!R77+'Diciembre '!R77</f>
        <v>0</v>
      </c>
      <c r="S77" s="36">
        <f>+Enero!S77+Febrero!S77+'Marzo '!S77+'Abril '!S77+'Mayo '!S77+Junio!S77+Julio!S77+Agosto!S77+Septiembre!S77+'Octubre '!S77+Noviembre!S77+'Diciembre '!S77</f>
        <v>0</v>
      </c>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36">
        <f>+Enero!C81+Febrero!C81+'Marzo '!C81+'Abril '!C81+'Mayo '!C81+Junio!C81+Julio!C81+Agosto!C81+Septiembre!C81+'Octubre '!C81+Noviembre!C81+'Diciembre '!C81</f>
        <v>0</v>
      </c>
      <c r="D81" s="36">
        <f>+Enero!D81+Febrero!D81+'Marzo '!D81+'Abril '!D81+'Mayo '!D81+Junio!D81+Julio!D81+Agosto!D81+Septiembre!D81+'Octubre '!D81+Noviembre!D81+'Diciembre '!D81</f>
        <v>0</v>
      </c>
      <c r="E81" s="9"/>
      <c r="F81" s="9"/>
      <c r="G81" s="9"/>
      <c r="H81" s="9"/>
      <c r="I81" s="9"/>
      <c r="J81" s="9"/>
      <c r="K81" s="9"/>
      <c r="L81" s="9"/>
      <c r="M81" s="9"/>
      <c r="P81" s="133"/>
      <c r="W81" s="9"/>
      <c r="X81" s="133"/>
      <c r="Y81" s="129"/>
      <c r="BF81" s="135"/>
      <c r="BJ81" s="129"/>
    </row>
    <row r="82" spans="1:62" ht="18.75" customHeight="1" x14ac:dyDescent="0.15">
      <c r="A82" s="130" t="s">
        <v>101</v>
      </c>
      <c r="B82" s="138">
        <f>SUM(C82:D82)</f>
        <v>870</v>
      </c>
      <c r="C82" s="36">
        <f>+Enero!C82+Febrero!C82+'Marzo '!C82+'Abril '!C82+'Mayo '!C82+Junio!C82+Julio!C82+Agosto!C82+Septiembre!C82+'Octubre '!C82+Noviembre!C82+'Diciembre '!C82</f>
        <v>536</v>
      </c>
      <c r="D82" s="36">
        <f>+Enero!D82+Febrero!D82+'Marzo '!D82+'Abril '!D82+'Mayo '!D82+Junio!D82+Julio!D82+Agosto!D82+Septiembre!D82+'Octubre '!D82+Noviembre!D82+'Diciembre '!D82</f>
        <v>334</v>
      </c>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30340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D70:S77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B58:B66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C66:D66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WWE983119:WWE1048576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D1:W10 H54:V67 W11:W77 C58:C64 C81:D82 E11:V53 D11:D64 B1:C57 E54:G66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B24" sqref="B24:B25"/>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",[10]NOMBRE!B2," - ","( ",[10]NOMBRE!C2,[10]NOMBRE!D2,[10]NOMBRE!E2,[10]NOMBRE!F2,[10]NOMBRE!G2,"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",[10]NOMBRE!B6," - ","( ",[10]NOMBRE!C6,[10]NOMBRE!D6," )")</f>
        <v>MES: SEPTIEMBRE - ( 09 )</v>
      </c>
      <c r="B4" s="2"/>
      <c r="C4" s="2"/>
      <c r="D4" s="2"/>
      <c r="E4" s="2"/>
      <c r="F4" s="2"/>
      <c r="G4" s="2"/>
      <c r="H4" s="2"/>
      <c r="I4" s="2"/>
      <c r="J4" s="2"/>
      <c r="K4" s="2"/>
      <c r="X4" s="4"/>
      <c r="BG4" s="5"/>
      <c r="BH4" s="5"/>
      <c r="BI4" s="5"/>
      <c r="BJ4" s="5"/>
    </row>
    <row r="5" spans="1:62" s="3" customFormat="1" ht="12.75" customHeight="1" x14ac:dyDescent="0.15">
      <c r="A5" s="7" t="str">
        <f>CONCATENATE("AÑO: ",[10]NOMBRE!B7)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297</v>
      </c>
      <c r="C10" s="23">
        <f>SUM(C11:C14,C16,C18,C20:C22)</f>
        <v>0</v>
      </c>
      <c r="D10" s="24">
        <f>SUM(D11:D14,D16,D18,D20:D22)</f>
        <v>0</v>
      </c>
      <c r="E10" s="24">
        <f>SUM(E11:E14,E16,E18,E20:E22)</f>
        <v>0</v>
      </c>
      <c r="F10" s="24">
        <f>SUM(F11,F13:F14,F16:F18,F20:F22)</f>
        <v>1</v>
      </c>
      <c r="G10" s="24">
        <f>SUM(G11,G13:G14,G16:G18,G20:G22)</f>
        <v>3</v>
      </c>
      <c r="H10" s="24">
        <f>SUM(H11,H13:H14,H16:H22)</f>
        <v>11</v>
      </c>
      <c r="I10" s="24">
        <f>SUM(I11,I13:I14,I16:I22)</f>
        <v>30</v>
      </c>
      <c r="J10" s="24">
        <f>SUM(J11,J13:J14,J16:J22)</f>
        <v>21</v>
      </c>
      <c r="K10" s="24">
        <f>SUM(K11,K13:K22)</f>
        <v>19</v>
      </c>
      <c r="L10" s="24">
        <f>SUM(L11,L13:L22)</f>
        <v>25</v>
      </c>
      <c r="M10" s="24">
        <f>SUM(M11,M13:M22)</f>
        <v>29</v>
      </c>
      <c r="N10" s="24">
        <f>SUM(N11,N13:N22)</f>
        <v>19</v>
      </c>
      <c r="O10" s="24">
        <f>SUM(O11,O13:O18,O20:O22)</f>
        <v>29</v>
      </c>
      <c r="P10" s="24">
        <f>SUM(P11,P13:P18,P20:P22)</f>
        <v>30</v>
      </c>
      <c r="Q10" s="24">
        <f>SUM(Q11,Q13:Q16,Q18,Q20:Q22)</f>
        <v>14</v>
      </c>
      <c r="R10" s="24">
        <f>SUM(R11,R13:R16,R18,R20:R22)</f>
        <v>25</v>
      </c>
      <c r="S10" s="24">
        <f>SUM(S11,S13:S16,S18,S20:S22)</f>
        <v>23</v>
      </c>
      <c r="T10" s="25">
        <f>SUM(T11,T13:T16,T18,T20:T22)</f>
        <v>18</v>
      </c>
      <c r="U10" s="23">
        <f>SUM(U11:U16,U19:U22)</f>
        <v>104</v>
      </c>
      <c r="V10" s="26">
        <f>SUM(V11:V22)</f>
        <v>193</v>
      </c>
      <c r="W10" s="27">
        <f>SUM(W11:W22)</f>
        <v>297</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5</v>
      </c>
      <c r="C20" s="65"/>
      <c r="D20" s="61"/>
      <c r="E20" s="61"/>
      <c r="F20" s="61"/>
      <c r="G20" s="61">
        <v>2</v>
      </c>
      <c r="H20" s="61">
        <v>1</v>
      </c>
      <c r="I20" s="61">
        <v>1</v>
      </c>
      <c r="J20" s="61"/>
      <c r="K20" s="61"/>
      <c r="L20" s="61"/>
      <c r="M20" s="61">
        <v>1</v>
      </c>
      <c r="N20" s="61"/>
      <c r="O20" s="61"/>
      <c r="P20" s="61"/>
      <c r="Q20" s="61"/>
      <c r="R20" s="61"/>
      <c r="S20" s="61"/>
      <c r="T20" s="63"/>
      <c r="U20" s="41">
        <v>5</v>
      </c>
      <c r="V20" s="63">
        <v>0</v>
      </c>
      <c r="W20" s="64">
        <v>5</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292</v>
      </c>
      <c r="C22" s="68"/>
      <c r="D22" s="69"/>
      <c r="E22" s="69"/>
      <c r="F22" s="69">
        <v>1</v>
      </c>
      <c r="G22" s="69">
        <v>1</v>
      </c>
      <c r="H22" s="69">
        <v>10</v>
      </c>
      <c r="I22" s="69">
        <v>29</v>
      </c>
      <c r="J22" s="69">
        <v>21</v>
      </c>
      <c r="K22" s="69">
        <v>19</v>
      </c>
      <c r="L22" s="69">
        <v>25</v>
      </c>
      <c r="M22" s="69">
        <v>28</v>
      </c>
      <c r="N22" s="69">
        <v>19</v>
      </c>
      <c r="O22" s="69">
        <v>29</v>
      </c>
      <c r="P22" s="69">
        <v>30</v>
      </c>
      <c r="Q22" s="69">
        <v>14</v>
      </c>
      <c r="R22" s="69">
        <v>25</v>
      </c>
      <c r="S22" s="69">
        <v>23</v>
      </c>
      <c r="T22" s="70">
        <v>18</v>
      </c>
      <c r="U22" s="68">
        <v>99</v>
      </c>
      <c r="V22" s="70">
        <v>193</v>
      </c>
      <c r="W22" s="71">
        <v>292</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263</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2639</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C8" sqref="C8:T8"/>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",[11]NOMBRE!B2," - ","( ",[11]NOMBRE!C2,[11]NOMBRE!D2,[11]NOMBRE!E2,[11]NOMBRE!F2,[11]NOMBRE!G2,"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",[11]NOMBRE!B6," - ","( ",[11]NOMBRE!C6,[11]NOMBRE!D6," )")</f>
        <v>MES: OCTUBRE - ( 10 )</v>
      </c>
      <c r="B4" s="2"/>
      <c r="C4" s="2"/>
      <c r="D4" s="2"/>
      <c r="E4" s="2"/>
      <c r="F4" s="2"/>
      <c r="G4" s="2"/>
      <c r="H4" s="2"/>
      <c r="I4" s="2"/>
      <c r="J4" s="2"/>
      <c r="K4" s="2"/>
      <c r="X4" s="4"/>
      <c r="BG4" s="5"/>
      <c r="BH4" s="5"/>
      <c r="BI4" s="5"/>
      <c r="BJ4" s="5"/>
    </row>
    <row r="5" spans="1:62" s="3" customFormat="1" ht="12.75" customHeight="1" x14ac:dyDescent="0.15">
      <c r="A5" s="7" t="str">
        <f>CONCATENATE("AÑO: ",[11]NOMBRE!B7)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252</v>
      </c>
      <c r="C10" s="23">
        <f>SUM(C11:C14,C16,C18,C20:C22)</f>
        <v>0</v>
      </c>
      <c r="D10" s="24">
        <f>SUM(D11:D14,D16,D18,D20:D22)</f>
        <v>0</v>
      </c>
      <c r="E10" s="24">
        <f>SUM(E11:E14,E16,E18,E20:E22)</f>
        <v>0</v>
      </c>
      <c r="F10" s="24">
        <f>SUM(F11,F13:F14,F16:F18,F20:F22)</f>
        <v>0</v>
      </c>
      <c r="G10" s="24">
        <f>SUM(G11,G13:G14,G16:G18,G20:G22)</f>
        <v>2</v>
      </c>
      <c r="H10" s="24">
        <f>SUM(H11,H13:H14,H16:H22)</f>
        <v>19</v>
      </c>
      <c r="I10" s="24">
        <f>SUM(I11,I13:I14,I16:I22)</f>
        <v>23</v>
      </c>
      <c r="J10" s="24">
        <f>SUM(J11,J13:J14,J16:J22)</f>
        <v>17</v>
      </c>
      <c r="K10" s="24">
        <f>SUM(K11,K13:K22)</f>
        <v>11</v>
      </c>
      <c r="L10" s="24">
        <f>SUM(L11,L13:L22)</f>
        <v>21</v>
      </c>
      <c r="M10" s="24">
        <f>SUM(M11,M13:M22)</f>
        <v>16</v>
      </c>
      <c r="N10" s="24">
        <f>SUM(N11,N13:N22)</f>
        <v>19</v>
      </c>
      <c r="O10" s="24">
        <f>SUM(O11,O13:O18,O20:O22)</f>
        <v>28</v>
      </c>
      <c r="P10" s="24">
        <f>SUM(P11,P13:P18,P20:P22)</f>
        <v>20</v>
      </c>
      <c r="Q10" s="24">
        <f>SUM(Q11,Q13:Q16,Q18,Q20:Q22)</f>
        <v>14</v>
      </c>
      <c r="R10" s="24">
        <f>SUM(R11,R13:R16,R18,R20:R22)</f>
        <v>21</v>
      </c>
      <c r="S10" s="24">
        <f>SUM(S11,S13:S16,S18,S20:S22)</f>
        <v>15</v>
      </c>
      <c r="T10" s="25">
        <f>SUM(T11,T13:T16,T18,T20:T22)</f>
        <v>26</v>
      </c>
      <c r="U10" s="23">
        <f>SUM(U11:U16,U19:U22)</f>
        <v>97</v>
      </c>
      <c r="V10" s="26">
        <f>SUM(V11:V22)</f>
        <v>155</v>
      </c>
      <c r="W10" s="27">
        <f>SUM(W11:W22)</f>
        <v>252</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15</v>
      </c>
      <c r="C20" s="65"/>
      <c r="D20" s="61"/>
      <c r="E20" s="61"/>
      <c r="F20" s="61"/>
      <c r="G20" s="61">
        <v>2</v>
      </c>
      <c r="H20" s="61">
        <v>5</v>
      </c>
      <c r="I20" s="61">
        <v>1</v>
      </c>
      <c r="J20" s="61"/>
      <c r="K20" s="61"/>
      <c r="L20" s="61">
        <v>2</v>
      </c>
      <c r="M20" s="61">
        <v>1</v>
      </c>
      <c r="N20" s="61">
        <v>1</v>
      </c>
      <c r="O20" s="61"/>
      <c r="P20" s="61">
        <v>1</v>
      </c>
      <c r="Q20" s="61"/>
      <c r="R20" s="61">
        <v>2</v>
      </c>
      <c r="S20" s="61"/>
      <c r="T20" s="63"/>
      <c r="U20" s="41">
        <v>14</v>
      </c>
      <c r="V20" s="63">
        <v>1</v>
      </c>
      <c r="W20" s="64">
        <v>15</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237</v>
      </c>
      <c r="C22" s="68"/>
      <c r="D22" s="69"/>
      <c r="E22" s="69"/>
      <c r="F22" s="69"/>
      <c r="G22" s="69"/>
      <c r="H22" s="69">
        <v>14</v>
      </c>
      <c r="I22" s="69">
        <v>22</v>
      </c>
      <c r="J22" s="69">
        <v>17</v>
      </c>
      <c r="K22" s="69">
        <v>11</v>
      </c>
      <c r="L22" s="69">
        <v>19</v>
      </c>
      <c r="M22" s="69">
        <v>15</v>
      </c>
      <c r="N22" s="69">
        <v>18</v>
      </c>
      <c r="O22" s="69">
        <v>28</v>
      </c>
      <c r="P22" s="69">
        <v>19</v>
      </c>
      <c r="Q22" s="69">
        <v>14</v>
      </c>
      <c r="R22" s="69">
        <v>19</v>
      </c>
      <c r="S22" s="69">
        <v>15</v>
      </c>
      <c r="T22" s="70">
        <v>26</v>
      </c>
      <c r="U22" s="68">
        <v>83</v>
      </c>
      <c r="V22" s="70">
        <v>154</v>
      </c>
      <c r="W22" s="71">
        <v>237</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351</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213</v>
      </c>
      <c r="C82" s="149">
        <v>50</v>
      </c>
      <c r="D82" s="149">
        <v>163</v>
      </c>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2367</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6" sqref="A6:W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",[12]NOMBRE!B2," - ","( ",[12]NOMBRE!C2,[12]NOMBRE!D2,[12]NOMBRE!E2,[12]NOMBRE!F2,[12]NOMBRE!G2,"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",[12]NOMBRE!B6," - ","( ",[12]NOMBRE!C6,[12]NOMBRE!D6," )")</f>
        <v>MES: NOVIEMBRE - ( 11 )</v>
      </c>
      <c r="B4" s="2"/>
      <c r="C4" s="2"/>
      <c r="D4" s="2"/>
      <c r="E4" s="2"/>
      <c r="F4" s="2"/>
      <c r="G4" s="2"/>
      <c r="H4" s="2"/>
      <c r="I4" s="2"/>
      <c r="J4" s="2"/>
      <c r="K4" s="2"/>
      <c r="X4" s="4"/>
      <c r="BG4" s="5"/>
      <c r="BH4" s="5"/>
      <c r="BI4" s="5"/>
      <c r="BJ4" s="5"/>
    </row>
    <row r="5" spans="1:62" s="3" customFormat="1" ht="12.75" customHeight="1" x14ac:dyDescent="0.15">
      <c r="A5" s="7" t="str">
        <f>CONCATENATE("AÑO: ",[12]NOMBRE!B7)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244</v>
      </c>
      <c r="C10" s="23">
        <f>SUM(C11:C14,C16,C18,C20:C22)</f>
        <v>0</v>
      </c>
      <c r="D10" s="24">
        <f>SUM(D11:D14,D16,D18,D20:D22)</f>
        <v>0</v>
      </c>
      <c r="E10" s="24">
        <f>SUM(E11:E14,E16,E18,E20:E22)</f>
        <v>0</v>
      </c>
      <c r="F10" s="24">
        <f>SUM(F11,F13:F14,F16:F18,F20:F22)</f>
        <v>0</v>
      </c>
      <c r="G10" s="24">
        <f>SUM(G11,G13:G14,G16:G18,G20:G22)</f>
        <v>2</v>
      </c>
      <c r="H10" s="24">
        <f>SUM(H11,H13:H14,H16:H22)</f>
        <v>15</v>
      </c>
      <c r="I10" s="24">
        <f>SUM(I11,I13:I14,I16:I22)</f>
        <v>14</v>
      </c>
      <c r="J10" s="24">
        <f>SUM(J11,J13:J14,J16:J22)</f>
        <v>15</v>
      </c>
      <c r="K10" s="24">
        <f>SUM(K11,K13:K22)</f>
        <v>16</v>
      </c>
      <c r="L10" s="24">
        <f>SUM(L11,L13:L22)</f>
        <v>19</v>
      </c>
      <c r="M10" s="24">
        <f>SUM(M11,M13:M22)</f>
        <v>11</v>
      </c>
      <c r="N10" s="24">
        <f>SUM(N11,N13:N22)</f>
        <v>20</v>
      </c>
      <c r="O10" s="24">
        <f>SUM(O11,O13:O18,O20:O22)</f>
        <v>27</v>
      </c>
      <c r="P10" s="24">
        <f>SUM(P11,P13:P18,P20:P22)</f>
        <v>19</v>
      </c>
      <c r="Q10" s="24">
        <f>SUM(Q11,Q13:Q16,Q18,Q20:Q22)</f>
        <v>25</v>
      </c>
      <c r="R10" s="24">
        <f>SUM(R11,R13:R16,R18,R20:R22)</f>
        <v>20</v>
      </c>
      <c r="S10" s="24">
        <f>SUM(S11,S13:S16,S18,S20:S22)</f>
        <v>19</v>
      </c>
      <c r="T10" s="25">
        <f>SUM(T11,T13:T16,T18,T20:T22)</f>
        <v>22</v>
      </c>
      <c r="U10" s="23">
        <f>SUM(U11:U16,U19:U22)</f>
        <v>85</v>
      </c>
      <c r="V10" s="26">
        <f>SUM(V11:V22)</f>
        <v>159</v>
      </c>
      <c r="W10" s="27">
        <f>SUM(W11:W22)</f>
        <v>244</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12</v>
      </c>
      <c r="C20" s="65"/>
      <c r="D20" s="61"/>
      <c r="E20" s="61"/>
      <c r="F20" s="61"/>
      <c r="G20" s="61">
        <v>1</v>
      </c>
      <c r="H20" s="61">
        <v>3</v>
      </c>
      <c r="I20" s="61">
        <v>1</v>
      </c>
      <c r="J20" s="61">
        <v>1</v>
      </c>
      <c r="K20" s="61">
        <v>2</v>
      </c>
      <c r="L20" s="61">
        <v>1</v>
      </c>
      <c r="M20" s="61">
        <v>2</v>
      </c>
      <c r="N20" s="61">
        <v>1</v>
      </c>
      <c r="O20" s="61"/>
      <c r="P20" s="61"/>
      <c r="Q20" s="61"/>
      <c r="R20" s="61"/>
      <c r="S20" s="61"/>
      <c r="T20" s="63"/>
      <c r="U20" s="41"/>
      <c r="V20" s="63">
        <v>12</v>
      </c>
      <c r="W20" s="64">
        <v>12</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232</v>
      </c>
      <c r="C22" s="68"/>
      <c r="D22" s="69"/>
      <c r="E22" s="69"/>
      <c r="F22" s="69"/>
      <c r="G22" s="69">
        <v>1</v>
      </c>
      <c r="H22" s="69">
        <v>12</v>
      </c>
      <c r="I22" s="69">
        <v>13</v>
      </c>
      <c r="J22" s="69">
        <v>14</v>
      </c>
      <c r="K22" s="69">
        <v>14</v>
      </c>
      <c r="L22" s="69">
        <v>18</v>
      </c>
      <c r="M22" s="69">
        <v>9</v>
      </c>
      <c r="N22" s="69">
        <v>19</v>
      </c>
      <c r="O22" s="69">
        <v>27</v>
      </c>
      <c r="P22" s="69">
        <v>19</v>
      </c>
      <c r="Q22" s="69">
        <v>25</v>
      </c>
      <c r="R22" s="69">
        <v>20</v>
      </c>
      <c r="S22" s="69">
        <v>19</v>
      </c>
      <c r="T22" s="70">
        <v>22</v>
      </c>
      <c r="U22" s="68">
        <v>85</v>
      </c>
      <c r="V22" s="70">
        <v>147</v>
      </c>
      <c r="W22" s="71">
        <v>232</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288</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156</v>
      </c>
      <c r="C82" s="149">
        <v>156</v>
      </c>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2240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B23" sqref="B23"/>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",[13]NOMBRE!B2," - ","( ",[13]NOMBRE!C2,[13]NOMBRE!D2,[13]NOMBRE!E2,[13]NOMBRE!F2,[13]NOMBRE!G2,"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",[13]NOMBRE!B6," - ","( ",[13]NOMBRE!C6,[13]NOMBRE!D6," )")</f>
        <v>MES: DICIEMBRE - ( 12 )</v>
      </c>
      <c r="B4" s="2"/>
      <c r="C4" s="2"/>
      <c r="D4" s="2"/>
      <c r="E4" s="2"/>
      <c r="F4" s="2"/>
      <c r="G4" s="2"/>
      <c r="H4" s="2"/>
      <c r="I4" s="2"/>
      <c r="J4" s="2"/>
      <c r="K4" s="2"/>
      <c r="X4" s="4"/>
      <c r="BG4" s="5"/>
      <c r="BH4" s="5"/>
      <c r="BI4" s="5"/>
      <c r="BJ4" s="5"/>
    </row>
    <row r="5" spans="1:62" s="3" customFormat="1" ht="12.75" customHeight="1" x14ac:dyDescent="0.15">
      <c r="A5" s="7" t="str">
        <f>CONCATENATE("AÑO: ",[13]NOMBRE!B7)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279</v>
      </c>
      <c r="C10" s="23">
        <f>SUM(C11:C14,C16,C18,C20:C22)</f>
        <v>0</v>
      </c>
      <c r="D10" s="24">
        <f>SUM(D11:D14,D16,D18,D20:D22)</f>
        <v>0</v>
      </c>
      <c r="E10" s="24">
        <f>SUM(E11:E14,E16,E18,E20:E22)</f>
        <v>0</v>
      </c>
      <c r="F10" s="24">
        <f>SUM(F11,F13:F14,F16:F18,F20:F22)</f>
        <v>0</v>
      </c>
      <c r="G10" s="24">
        <f>SUM(G11,G13:G14,G16:G18,G20:G22)</f>
        <v>4</v>
      </c>
      <c r="H10" s="24">
        <f>SUM(H11,H13:H14,H16:H22)</f>
        <v>17</v>
      </c>
      <c r="I10" s="24">
        <f>SUM(I11,I13:I14,I16:I22)</f>
        <v>30</v>
      </c>
      <c r="J10" s="24">
        <f>SUM(J11,J13:J14,J16:J22)</f>
        <v>26</v>
      </c>
      <c r="K10" s="24">
        <f>SUM(K11,K13:K22)</f>
        <v>14</v>
      </c>
      <c r="L10" s="24">
        <f>SUM(L11,L13:L22)</f>
        <v>28</v>
      </c>
      <c r="M10" s="24">
        <f>SUM(M11,M13:M22)</f>
        <v>31</v>
      </c>
      <c r="N10" s="24">
        <f>SUM(N11,N13:N22)</f>
        <v>24</v>
      </c>
      <c r="O10" s="24">
        <f>SUM(O11,O13:O18,O20:O22)</f>
        <v>22</v>
      </c>
      <c r="P10" s="24">
        <f>SUM(P11,P13:P18,P20:P22)</f>
        <v>18</v>
      </c>
      <c r="Q10" s="24">
        <f>SUM(Q11,Q13:Q16,Q18,Q20:Q22)</f>
        <v>29</v>
      </c>
      <c r="R10" s="24">
        <f>SUM(R11,R13:R16,R18,R20:R22)</f>
        <v>14</v>
      </c>
      <c r="S10" s="24">
        <f>SUM(S11,S13:S16,S18,S20:S22)</f>
        <v>10</v>
      </c>
      <c r="T10" s="25">
        <f>SUM(T11,T13:T16,T18,T20:T22)</f>
        <v>12</v>
      </c>
      <c r="U10" s="23">
        <f>SUM(U11:U16,U19:U22)</f>
        <v>101</v>
      </c>
      <c r="V10" s="26">
        <f>SUM(V11:V22)</f>
        <v>178</v>
      </c>
      <c r="W10" s="27">
        <f>SUM(W11:W22)</f>
        <v>279</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5</v>
      </c>
      <c r="C20" s="65"/>
      <c r="D20" s="61"/>
      <c r="E20" s="61"/>
      <c r="F20" s="61"/>
      <c r="G20" s="61">
        <v>2</v>
      </c>
      <c r="H20" s="61">
        <v>1</v>
      </c>
      <c r="I20" s="61"/>
      <c r="J20" s="61">
        <v>1</v>
      </c>
      <c r="K20" s="61">
        <v>1</v>
      </c>
      <c r="L20" s="61"/>
      <c r="M20" s="61"/>
      <c r="N20" s="61"/>
      <c r="O20" s="61"/>
      <c r="P20" s="61"/>
      <c r="Q20" s="61"/>
      <c r="R20" s="61"/>
      <c r="S20" s="61"/>
      <c r="T20" s="63"/>
      <c r="U20" s="41">
        <v>4</v>
      </c>
      <c r="V20" s="63">
        <v>1</v>
      </c>
      <c r="W20" s="64">
        <v>5</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77</v>
      </c>
      <c r="C21" s="65"/>
      <c r="D21" s="61"/>
      <c r="E21" s="61"/>
      <c r="F21" s="61"/>
      <c r="G21" s="61">
        <v>2</v>
      </c>
      <c r="H21" s="61">
        <v>3</v>
      </c>
      <c r="I21" s="61">
        <v>9</v>
      </c>
      <c r="J21" s="61">
        <v>8</v>
      </c>
      <c r="K21" s="61">
        <v>7</v>
      </c>
      <c r="L21" s="61">
        <v>23</v>
      </c>
      <c r="M21" s="61">
        <v>15</v>
      </c>
      <c r="N21" s="61">
        <v>4</v>
      </c>
      <c r="O21" s="61">
        <v>1</v>
      </c>
      <c r="P21" s="61">
        <v>3</v>
      </c>
      <c r="Q21" s="61">
        <v>1</v>
      </c>
      <c r="R21" s="61">
        <v>1</v>
      </c>
      <c r="S21" s="61"/>
      <c r="T21" s="63"/>
      <c r="U21" s="41">
        <v>45</v>
      </c>
      <c r="V21" s="63">
        <v>32</v>
      </c>
      <c r="W21" s="64">
        <v>77</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197</v>
      </c>
      <c r="C22" s="68"/>
      <c r="D22" s="69"/>
      <c r="E22" s="69"/>
      <c r="F22" s="69"/>
      <c r="G22" s="69"/>
      <c r="H22" s="69">
        <v>13</v>
      </c>
      <c r="I22" s="69">
        <v>21</v>
      </c>
      <c r="J22" s="69">
        <v>17</v>
      </c>
      <c r="K22" s="69">
        <v>6</v>
      </c>
      <c r="L22" s="69">
        <v>5</v>
      </c>
      <c r="M22" s="69">
        <v>16</v>
      </c>
      <c r="N22" s="69">
        <v>20</v>
      </c>
      <c r="O22" s="69">
        <v>21</v>
      </c>
      <c r="P22" s="69">
        <v>15</v>
      </c>
      <c r="Q22" s="69">
        <v>28</v>
      </c>
      <c r="R22" s="69">
        <v>13</v>
      </c>
      <c r="S22" s="69">
        <v>10</v>
      </c>
      <c r="T22" s="70">
        <v>12</v>
      </c>
      <c r="U22" s="68">
        <v>52</v>
      </c>
      <c r="V22" s="70">
        <v>145</v>
      </c>
      <c r="W22" s="71">
        <v>197</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162</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196</v>
      </c>
      <c r="C82" s="149">
        <v>196</v>
      </c>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2394</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16" sqref="A1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157"/>
      <c r="BG1" s="5"/>
      <c r="BH1" s="5"/>
      <c r="BI1" s="5"/>
      <c r="BJ1" s="5"/>
    </row>
    <row r="2" spans="1:62" s="3" customFormat="1" ht="12.75" customHeight="1" x14ac:dyDescent="0.15">
      <c r="A2" s="1" t="str">
        <f>CONCATENATE("COMUNA: ",[2]NOMBRE!B2," - ","( ",[2]NOMBRE!C2,[2]NOMBRE!D2,[2]NOMBRE!E2,[2]NOMBRE!F2,[2]NOMBRE!G2," )")</f>
        <v>COMUNA: LINARES  - ( 07401 )</v>
      </c>
      <c r="B2" s="2"/>
      <c r="C2" s="2"/>
      <c r="D2" s="2"/>
      <c r="E2" s="2"/>
      <c r="F2" s="2"/>
      <c r="G2" s="2"/>
      <c r="H2" s="2"/>
      <c r="I2" s="2"/>
      <c r="J2" s="2"/>
      <c r="K2" s="2"/>
      <c r="X2" s="157"/>
      <c r="BG2" s="5"/>
      <c r="BH2" s="5"/>
      <c r="BI2" s="5"/>
      <c r="BJ2" s="5"/>
    </row>
    <row r="3" spans="1:62" s="3" customFormat="1" ht="12.75" customHeight="1" x14ac:dyDescent="0.2">
      <c r="A3" s="1" t="str">
        <f>CONCATENATE("ESTABLECIMIENTO/ESTRATEGIA: ",[2]NOMBRE!B3," - ","( ",[2]NOMBRE!C3,[2]NOMBRE!D3,[2]NOMBRE!E3,[2]NOMBRE!F3,[2]NOMBRE!G3,[2]NOMBRE!H3," )")</f>
        <v>ESTABLECIMIENTO/ESTRATEGIA: HOSPITAL DE LINARES  - ( 116108 )</v>
      </c>
      <c r="B3" s="2"/>
      <c r="C3" s="2"/>
      <c r="D3" s="6"/>
      <c r="E3" s="2"/>
      <c r="F3" s="2"/>
      <c r="G3" s="2"/>
      <c r="H3" s="2"/>
      <c r="I3" s="2"/>
      <c r="J3" s="2"/>
      <c r="K3" s="2"/>
      <c r="X3" s="157"/>
      <c r="BG3" s="5"/>
      <c r="BH3" s="5"/>
      <c r="BI3" s="5"/>
      <c r="BJ3" s="5"/>
    </row>
    <row r="4" spans="1:62" s="3" customFormat="1" ht="12.75" customHeight="1" x14ac:dyDescent="0.15">
      <c r="A4" s="1" t="str">
        <f>CONCATENATE("MES: ",[2]NOMBRE!B6," - ","( ",[2]NOMBRE!C6,[2]NOMBRE!D6," )")</f>
        <v>MES: ENERO - ( 01 )</v>
      </c>
      <c r="B4" s="2"/>
      <c r="C4" s="2"/>
      <c r="D4" s="2"/>
      <c r="E4" s="2"/>
      <c r="F4" s="2"/>
      <c r="G4" s="2"/>
      <c r="H4" s="2"/>
      <c r="I4" s="2"/>
      <c r="J4" s="2"/>
      <c r="K4" s="2"/>
      <c r="X4" s="157"/>
      <c r="BG4" s="5"/>
      <c r="BH4" s="5"/>
      <c r="BI4" s="5"/>
      <c r="BJ4" s="5"/>
    </row>
    <row r="5" spans="1:62" s="3" customFormat="1" ht="12.75" customHeight="1" x14ac:dyDescent="0.15">
      <c r="A5" s="7" t="str">
        <f>CONCATENATE("AÑO: ",[2]NOMBRE!B7)</f>
        <v>AÑO: 2015</v>
      </c>
      <c r="B5" s="2"/>
      <c r="C5" s="2"/>
      <c r="D5" s="2"/>
      <c r="E5" s="2"/>
      <c r="F5" s="2"/>
      <c r="G5" s="2"/>
      <c r="H5" s="2"/>
      <c r="I5" s="2"/>
      <c r="J5" s="2"/>
      <c r="K5" s="2"/>
      <c r="X5" s="157"/>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299</v>
      </c>
      <c r="C10" s="23">
        <f>SUM(C11:C14,C16,C18,C20:C22)</f>
        <v>0</v>
      </c>
      <c r="D10" s="24">
        <f>SUM(D11:D14,D16,D18,D20:D22)</f>
        <v>0</v>
      </c>
      <c r="E10" s="24">
        <f>SUM(E11:E14,E16,E18,E20:E22)</f>
        <v>0</v>
      </c>
      <c r="F10" s="24">
        <f>SUM(F11,F13:F14,F16:F18,F20:F22)</f>
        <v>0</v>
      </c>
      <c r="G10" s="24">
        <f>SUM(G11,G13:G14,G16:G18,G20:G22)</f>
        <v>3</v>
      </c>
      <c r="H10" s="24">
        <f>SUM(H11,H13:H14,H16:H22)</f>
        <v>12</v>
      </c>
      <c r="I10" s="24">
        <f>SUM(I11,I13:I14,I16:I22)</f>
        <v>27</v>
      </c>
      <c r="J10" s="24">
        <f>SUM(J11,J13:J14,J16:J22)</f>
        <v>14</v>
      </c>
      <c r="K10" s="24">
        <f>SUM(K11,K13:K22)</f>
        <v>19</v>
      </c>
      <c r="L10" s="24">
        <f>SUM(L11,L13:L22)</f>
        <v>14</v>
      </c>
      <c r="M10" s="24">
        <f>SUM(M11,M13:M22)</f>
        <v>18</v>
      </c>
      <c r="N10" s="24">
        <f>SUM(N11,N13:N22)</f>
        <v>16</v>
      </c>
      <c r="O10" s="24">
        <f>SUM(O11,O13:O18,O20:O22)</f>
        <v>12</v>
      </c>
      <c r="P10" s="24">
        <f>SUM(P11,P13:P18,P20:P22)</f>
        <v>19</v>
      </c>
      <c r="Q10" s="24">
        <f>SUM(Q11,Q13:Q16,Q18,Q20:Q22)</f>
        <v>34</v>
      </c>
      <c r="R10" s="24">
        <f>SUM(R11,R13:R16,R18,R20:R22)</f>
        <v>32</v>
      </c>
      <c r="S10" s="24">
        <f>SUM(S11,S13:S16,S18,S20:S22)</f>
        <v>36</v>
      </c>
      <c r="T10" s="25">
        <f>SUM(T11,T13:T16,T18,T20:T22)</f>
        <v>43</v>
      </c>
      <c r="U10" s="23">
        <f>SUM(U11:U16,U19:U22)</f>
        <v>114</v>
      </c>
      <c r="V10" s="26">
        <f>SUM(V11:V22)</f>
        <v>185</v>
      </c>
      <c r="W10" s="27">
        <f>SUM(W11:W22)</f>
        <v>299</v>
      </c>
      <c r="X10" s="158"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158"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158"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158"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158"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158"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158"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158"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158"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158"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6</v>
      </c>
      <c r="C20" s="65"/>
      <c r="D20" s="61"/>
      <c r="E20" s="61"/>
      <c r="F20" s="61"/>
      <c r="G20" s="61">
        <v>1</v>
      </c>
      <c r="H20" s="61">
        <v>2</v>
      </c>
      <c r="I20" s="61">
        <v>1</v>
      </c>
      <c r="J20" s="61">
        <v>1</v>
      </c>
      <c r="K20" s="61"/>
      <c r="L20" s="61"/>
      <c r="M20" s="61"/>
      <c r="N20" s="61">
        <v>1</v>
      </c>
      <c r="O20" s="61"/>
      <c r="P20" s="61"/>
      <c r="Q20" s="61"/>
      <c r="R20" s="61"/>
      <c r="S20" s="61"/>
      <c r="T20" s="63"/>
      <c r="U20" s="41">
        <v>6</v>
      </c>
      <c r="V20" s="63"/>
      <c r="W20" s="64">
        <v>6</v>
      </c>
      <c r="X20" s="158"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158"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293</v>
      </c>
      <c r="C22" s="68"/>
      <c r="D22" s="69"/>
      <c r="E22" s="69"/>
      <c r="F22" s="69"/>
      <c r="G22" s="69">
        <v>2</v>
      </c>
      <c r="H22" s="69">
        <v>10</v>
      </c>
      <c r="I22" s="69">
        <v>26</v>
      </c>
      <c r="J22" s="69">
        <v>13</v>
      </c>
      <c r="K22" s="69">
        <v>19</v>
      </c>
      <c r="L22" s="69">
        <v>14</v>
      </c>
      <c r="M22" s="69">
        <v>18</v>
      </c>
      <c r="N22" s="69">
        <v>15</v>
      </c>
      <c r="O22" s="69">
        <v>12</v>
      </c>
      <c r="P22" s="69">
        <v>19</v>
      </c>
      <c r="Q22" s="69">
        <v>34</v>
      </c>
      <c r="R22" s="69">
        <v>32</v>
      </c>
      <c r="S22" s="69">
        <v>36</v>
      </c>
      <c r="T22" s="70">
        <v>43</v>
      </c>
      <c r="U22" s="68">
        <v>108</v>
      </c>
      <c r="V22" s="70">
        <v>185</v>
      </c>
      <c r="W22" s="71">
        <v>293</v>
      </c>
      <c r="X22" s="158"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158"/>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158"/>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158"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158"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158"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158"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158"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158"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158"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158"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158"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158"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158"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158"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158"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158"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238</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12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12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12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12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12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12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12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12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12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12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row>
    <row r="79" spans="1:62" x14ac:dyDescent="0.15">
      <c r="A79" s="191" t="s">
        <v>84</v>
      </c>
      <c r="B79" s="192" t="s">
        <v>28</v>
      </c>
      <c r="C79" s="192" t="s">
        <v>98</v>
      </c>
      <c r="D79" s="192" t="s">
        <v>99</v>
      </c>
      <c r="E79" s="9"/>
      <c r="F79" s="9"/>
      <c r="G79" s="9"/>
      <c r="H79" s="9"/>
      <c r="I79" s="9"/>
      <c r="J79" s="9"/>
      <c r="K79" s="9"/>
      <c r="L79" s="9"/>
      <c r="M79" s="9"/>
      <c r="P79" s="133"/>
      <c r="W79" s="134"/>
      <c r="X79" s="133"/>
      <c r="Y79" s="129"/>
      <c r="BF79" s="135"/>
      <c r="BJ79" s="129"/>
    </row>
    <row r="80" spans="1:62" x14ac:dyDescent="0.15">
      <c r="A80" s="191"/>
      <c r="B80" s="192"/>
      <c r="C80" s="192"/>
      <c r="D80" s="192"/>
      <c r="E80" s="9"/>
      <c r="F80" s="9"/>
      <c r="G80" s="9"/>
      <c r="H80" s="9"/>
      <c r="I80" s="9"/>
      <c r="J80" s="9"/>
      <c r="K80" s="9"/>
      <c r="L80" s="9"/>
      <c r="M80" s="9"/>
      <c r="P80" s="133"/>
      <c r="W80" s="134"/>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134"/>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134"/>
      <c r="X82" s="133"/>
      <c r="Y82" s="129"/>
      <c r="BF82" s="135"/>
      <c r="BJ82" s="129"/>
    </row>
    <row r="83" spans="1:62" x14ac:dyDescent="0.15">
      <c r="A83" s="150"/>
      <c r="B83" s="9"/>
      <c r="C83" s="9"/>
      <c r="D83" s="9"/>
      <c r="E83" s="9"/>
      <c r="F83" s="9"/>
      <c r="G83" s="9"/>
      <c r="H83" s="9"/>
      <c r="I83" s="9"/>
      <c r="J83" s="9"/>
      <c r="K83" s="9"/>
      <c r="L83" s="9"/>
      <c r="M83" s="9"/>
    </row>
    <row r="84" spans="1:62" x14ac:dyDescent="0.15">
      <c r="A84" s="150"/>
      <c r="B84" s="9"/>
      <c r="C84" s="9"/>
      <c r="D84" s="9"/>
      <c r="E84" s="9"/>
      <c r="F84" s="9"/>
      <c r="G84" s="9"/>
      <c r="H84" s="9"/>
      <c r="I84" s="9"/>
      <c r="J84" s="9"/>
      <c r="K84" s="9"/>
      <c r="L84" s="9"/>
      <c r="M84" s="9"/>
    </row>
    <row r="85" spans="1:62" x14ac:dyDescent="0.15">
      <c r="A85" s="150"/>
      <c r="B85" s="9"/>
      <c r="C85" s="9"/>
      <c r="D85" s="9"/>
      <c r="E85" s="9"/>
      <c r="F85" s="9"/>
      <c r="G85" s="9"/>
      <c r="H85" s="9"/>
      <c r="I85" s="9"/>
      <c r="J85" s="9"/>
      <c r="K85" s="9"/>
      <c r="L85" s="9"/>
      <c r="M85" s="9"/>
    </row>
    <row r="86" spans="1:62" x14ac:dyDescent="0.15">
      <c r="A86" s="150"/>
      <c r="B86" s="9"/>
      <c r="C86" s="9"/>
      <c r="D86" s="9"/>
      <c r="E86" s="9"/>
      <c r="F86" s="9"/>
      <c r="G86" s="9"/>
      <c r="H86" s="9"/>
      <c r="I86" s="9"/>
      <c r="J86" s="9"/>
      <c r="K86" s="9"/>
      <c r="L86" s="9"/>
      <c r="M86" s="9"/>
    </row>
    <row r="87" spans="1:62" x14ac:dyDescent="0.15">
      <c r="A87" s="150"/>
      <c r="B87" s="9"/>
      <c r="C87" s="9"/>
      <c r="D87" s="9"/>
      <c r="E87" s="9"/>
      <c r="F87" s="9"/>
      <c r="G87" s="9"/>
      <c r="H87" s="9"/>
      <c r="I87" s="9"/>
      <c r="J87" s="9"/>
      <c r="K87" s="9"/>
      <c r="L87" s="9"/>
      <c r="M87" s="9"/>
    </row>
    <row r="88" spans="1:62" x14ac:dyDescent="0.15">
      <c r="A88" s="150"/>
      <c r="B88" s="9"/>
      <c r="C88" s="9"/>
      <c r="D88" s="9"/>
      <c r="E88" s="9"/>
      <c r="F88" s="9"/>
      <c r="G88" s="9"/>
      <c r="H88" s="9"/>
      <c r="I88" s="9"/>
      <c r="J88" s="9"/>
      <c r="K88" s="9"/>
      <c r="L88" s="9"/>
      <c r="M88" s="9"/>
    </row>
    <row r="89" spans="1:62" x14ac:dyDescent="0.15">
      <c r="A89" s="150"/>
      <c r="B89" s="9"/>
      <c r="C89" s="9"/>
      <c r="D89" s="9"/>
      <c r="E89" s="9"/>
      <c r="F89" s="9"/>
      <c r="G89" s="9"/>
      <c r="H89" s="9"/>
      <c r="I89" s="9"/>
      <c r="J89" s="9"/>
      <c r="K89" s="9"/>
      <c r="L89" s="9"/>
      <c r="M89" s="9"/>
    </row>
    <row r="90" spans="1:62" x14ac:dyDescent="0.15">
      <c r="A90" s="150"/>
      <c r="B90" s="9"/>
      <c r="C90" s="9"/>
      <c r="D90" s="9"/>
      <c r="E90" s="9"/>
      <c r="F90" s="9"/>
      <c r="G90" s="9"/>
      <c r="H90" s="9"/>
      <c r="I90" s="9"/>
      <c r="J90" s="9"/>
      <c r="K90" s="9"/>
      <c r="L90" s="9"/>
      <c r="M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2630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9"/>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9"/>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H1:X67 JD1:JT67 SZ1:TP67 ACV1:ADL67 AMR1:ANH67 AWN1:AXD67 BGJ1:BGZ67 BQF1:BQV67 CAB1:CAR67 CJX1:CKN67 CTT1:CUJ67 DDP1:DEF67 DNL1:DOB67 DXH1:DXX67 EHD1:EHT67 EQZ1:ERP67 FAV1:FBL67 FKR1:FLH67 FUN1:FVD67 GEJ1:GEZ67 GOF1:GOV67 GYB1:GYR67 HHX1:HIN67 HRT1:HSJ67 IBP1:ICF67 ILL1:IMB67 IVH1:IVX67 JFD1:JFT67 JOZ1:JPP67 JYV1:JZL67 KIR1:KJH67 KSN1:KTD67 LCJ1:LCZ67 LMF1:LMV67 LWB1:LWR67 MFX1:MGN67 MPT1:MQJ67 MZP1:NAF67 NJL1:NKB67 NTH1:NTX67 ODD1:ODT67 OMZ1:ONP67 OWV1:OXL67 PGR1:PHH67 PQN1:PRD67 QAJ1:QAZ67 QKF1:QKV67 QUB1:QUR67 RDX1:REN67 RNT1:ROJ67 RXP1:RYF67 SHL1:SIB67 SRH1:SRX67 TBD1:TBT67 TKZ1:TLP67 TUV1:TVL67 UER1:UFH67 UON1:UPD67 UYJ1:UYZ67 VIF1:VIV67 VSB1:VSR67 WBX1:WCN67 WLT1:WMJ67 WVP1:WWF67 H65537:X65603 JD65537:JT65603 SZ65537:TP65603 ACV65537:ADL65603 AMR65537:ANH65603 AWN65537:AXD65603 BGJ65537:BGZ65603 BQF65537:BQV65603 CAB65537:CAR65603 CJX65537:CKN65603 CTT65537:CUJ65603 DDP65537:DEF65603 DNL65537:DOB65603 DXH65537:DXX65603 EHD65537:EHT65603 EQZ65537:ERP65603 FAV65537:FBL65603 FKR65537:FLH65603 FUN65537:FVD65603 GEJ65537:GEZ65603 GOF65537:GOV65603 GYB65537:GYR65603 HHX65537:HIN65603 HRT65537:HSJ65603 IBP65537:ICF65603 ILL65537:IMB65603 IVH65537:IVX65603 JFD65537:JFT65603 JOZ65537:JPP65603 JYV65537:JZL65603 KIR65537:KJH65603 KSN65537:KTD65603 LCJ65537:LCZ65603 LMF65537:LMV65603 LWB65537:LWR65603 MFX65537:MGN65603 MPT65537:MQJ65603 MZP65537:NAF65603 NJL65537:NKB65603 NTH65537:NTX65603 ODD65537:ODT65603 OMZ65537:ONP65603 OWV65537:OXL65603 PGR65537:PHH65603 PQN65537:PRD65603 QAJ65537:QAZ65603 QKF65537:QKV65603 QUB65537:QUR65603 RDX65537:REN65603 RNT65537:ROJ65603 RXP65537:RYF65603 SHL65537:SIB65603 SRH65537:SRX65603 TBD65537:TBT65603 TKZ65537:TLP65603 TUV65537:TVL65603 UER65537:UFH65603 UON65537:UPD65603 UYJ65537:UYZ65603 VIF65537:VIV65603 VSB65537:VSR65603 WBX65537:WCN65603 WLT65537:WMJ65603 WVP65537:WWF65603 H131073:X131139 JD131073:JT131139 SZ131073:TP131139 ACV131073:ADL131139 AMR131073:ANH131139 AWN131073:AXD131139 BGJ131073:BGZ131139 BQF131073:BQV131139 CAB131073:CAR131139 CJX131073:CKN131139 CTT131073:CUJ131139 DDP131073:DEF131139 DNL131073:DOB131139 DXH131073:DXX131139 EHD131073:EHT131139 EQZ131073:ERP131139 FAV131073:FBL131139 FKR131073:FLH131139 FUN131073:FVD131139 GEJ131073:GEZ131139 GOF131073:GOV131139 GYB131073:GYR131139 HHX131073:HIN131139 HRT131073:HSJ131139 IBP131073:ICF131139 ILL131073:IMB131139 IVH131073:IVX131139 JFD131073:JFT131139 JOZ131073:JPP131139 JYV131073:JZL131139 KIR131073:KJH131139 KSN131073:KTD131139 LCJ131073:LCZ131139 LMF131073:LMV131139 LWB131073:LWR131139 MFX131073:MGN131139 MPT131073:MQJ131139 MZP131073:NAF131139 NJL131073:NKB131139 NTH131073:NTX131139 ODD131073:ODT131139 OMZ131073:ONP131139 OWV131073:OXL131139 PGR131073:PHH131139 PQN131073:PRD131139 QAJ131073:QAZ131139 QKF131073:QKV131139 QUB131073:QUR131139 RDX131073:REN131139 RNT131073:ROJ131139 RXP131073:RYF131139 SHL131073:SIB131139 SRH131073:SRX131139 TBD131073:TBT131139 TKZ131073:TLP131139 TUV131073:TVL131139 UER131073:UFH131139 UON131073:UPD131139 UYJ131073:UYZ131139 VIF131073:VIV131139 VSB131073:VSR131139 WBX131073:WCN131139 WLT131073:WMJ131139 WVP131073:WWF131139 H196609:X196675 JD196609:JT196675 SZ196609:TP196675 ACV196609:ADL196675 AMR196609:ANH196675 AWN196609:AXD196675 BGJ196609:BGZ196675 BQF196609:BQV196675 CAB196609:CAR196675 CJX196609:CKN196675 CTT196609:CUJ196675 DDP196609:DEF196675 DNL196609:DOB196675 DXH196609:DXX196675 EHD196609:EHT196675 EQZ196609:ERP196675 FAV196609:FBL196675 FKR196609:FLH196675 FUN196609:FVD196675 GEJ196609:GEZ196675 GOF196609:GOV196675 GYB196609:GYR196675 HHX196609:HIN196675 HRT196609:HSJ196675 IBP196609:ICF196675 ILL196609:IMB196675 IVH196609:IVX196675 JFD196609:JFT196675 JOZ196609:JPP196675 JYV196609:JZL196675 KIR196609:KJH196675 KSN196609:KTD196675 LCJ196609:LCZ196675 LMF196609:LMV196675 LWB196609:LWR196675 MFX196609:MGN196675 MPT196609:MQJ196675 MZP196609:NAF196675 NJL196609:NKB196675 NTH196609:NTX196675 ODD196609:ODT196675 OMZ196609:ONP196675 OWV196609:OXL196675 PGR196609:PHH196675 PQN196609:PRD196675 QAJ196609:QAZ196675 QKF196609:QKV196675 QUB196609:QUR196675 RDX196609:REN196675 RNT196609:ROJ196675 RXP196609:RYF196675 SHL196609:SIB196675 SRH196609:SRX196675 TBD196609:TBT196675 TKZ196609:TLP196675 TUV196609:TVL196675 UER196609:UFH196675 UON196609:UPD196675 UYJ196609:UYZ196675 VIF196609:VIV196675 VSB196609:VSR196675 WBX196609:WCN196675 WLT196609:WMJ196675 WVP196609:WWF196675 H262145:X262211 JD262145:JT262211 SZ262145:TP262211 ACV262145:ADL262211 AMR262145:ANH262211 AWN262145:AXD262211 BGJ262145:BGZ262211 BQF262145:BQV262211 CAB262145:CAR262211 CJX262145:CKN262211 CTT262145:CUJ262211 DDP262145:DEF262211 DNL262145:DOB262211 DXH262145:DXX262211 EHD262145:EHT262211 EQZ262145:ERP262211 FAV262145:FBL262211 FKR262145:FLH262211 FUN262145:FVD262211 GEJ262145:GEZ262211 GOF262145:GOV262211 GYB262145:GYR262211 HHX262145:HIN262211 HRT262145:HSJ262211 IBP262145:ICF262211 ILL262145:IMB262211 IVH262145:IVX262211 JFD262145:JFT262211 JOZ262145:JPP262211 JYV262145:JZL262211 KIR262145:KJH262211 KSN262145:KTD262211 LCJ262145:LCZ262211 LMF262145:LMV262211 LWB262145:LWR262211 MFX262145:MGN262211 MPT262145:MQJ262211 MZP262145:NAF262211 NJL262145:NKB262211 NTH262145:NTX262211 ODD262145:ODT262211 OMZ262145:ONP262211 OWV262145:OXL262211 PGR262145:PHH262211 PQN262145:PRD262211 QAJ262145:QAZ262211 QKF262145:QKV262211 QUB262145:QUR262211 RDX262145:REN262211 RNT262145:ROJ262211 RXP262145:RYF262211 SHL262145:SIB262211 SRH262145:SRX262211 TBD262145:TBT262211 TKZ262145:TLP262211 TUV262145:TVL262211 UER262145:UFH262211 UON262145:UPD262211 UYJ262145:UYZ262211 VIF262145:VIV262211 VSB262145:VSR262211 WBX262145:WCN262211 WLT262145:WMJ262211 WVP262145:WWF262211 H327681:X327747 JD327681:JT327747 SZ327681:TP327747 ACV327681:ADL327747 AMR327681:ANH327747 AWN327681:AXD327747 BGJ327681:BGZ327747 BQF327681:BQV327747 CAB327681:CAR327747 CJX327681:CKN327747 CTT327681:CUJ327747 DDP327681:DEF327747 DNL327681:DOB327747 DXH327681:DXX327747 EHD327681:EHT327747 EQZ327681:ERP327747 FAV327681:FBL327747 FKR327681:FLH327747 FUN327681:FVD327747 GEJ327681:GEZ327747 GOF327681:GOV327747 GYB327681:GYR327747 HHX327681:HIN327747 HRT327681:HSJ327747 IBP327681:ICF327747 ILL327681:IMB327747 IVH327681:IVX327747 JFD327681:JFT327747 JOZ327681:JPP327747 JYV327681:JZL327747 KIR327681:KJH327747 KSN327681:KTD327747 LCJ327681:LCZ327747 LMF327681:LMV327747 LWB327681:LWR327747 MFX327681:MGN327747 MPT327681:MQJ327747 MZP327681:NAF327747 NJL327681:NKB327747 NTH327681:NTX327747 ODD327681:ODT327747 OMZ327681:ONP327747 OWV327681:OXL327747 PGR327681:PHH327747 PQN327681:PRD327747 QAJ327681:QAZ327747 QKF327681:QKV327747 QUB327681:QUR327747 RDX327681:REN327747 RNT327681:ROJ327747 RXP327681:RYF327747 SHL327681:SIB327747 SRH327681:SRX327747 TBD327681:TBT327747 TKZ327681:TLP327747 TUV327681:TVL327747 UER327681:UFH327747 UON327681:UPD327747 UYJ327681:UYZ327747 VIF327681:VIV327747 VSB327681:VSR327747 WBX327681:WCN327747 WLT327681:WMJ327747 WVP327681:WWF327747 H393217:X393283 JD393217:JT393283 SZ393217:TP393283 ACV393217:ADL393283 AMR393217:ANH393283 AWN393217:AXD393283 BGJ393217:BGZ393283 BQF393217:BQV393283 CAB393217:CAR393283 CJX393217:CKN393283 CTT393217:CUJ393283 DDP393217:DEF393283 DNL393217:DOB393283 DXH393217:DXX393283 EHD393217:EHT393283 EQZ393217:ERP393283 FAV393217:FBL393283 FKR393217:FLH393283 FUN393217:FVD393283 GEJ393217:GEZ393283 GOF393217:GOV393283 GYB393217:GYR393283 HHX393217:HIN393283 HRT393217:HSJ393283 IBP393217:ICF393283 ILL393217:IMB393283 IVH393217:IVX393283 JFD393217:JFT393283 JOZ393217:JPP393283 JYV393217:JZL393283 KIR393217:KJH393283 KSN393217:KTD393283 LCJ393217:LCZ393283 LMF393217:LMV393283 LWB393217:LWR393283 MFX393217:MGN393283 MPT393217:MQJ393283 MZP393217:NAF393283 NJL393217:NKB393283 NTH393217:NTX393283 ODD393217:ODT393283 OMZ393217:ONP393283 OWV393217:OXL393283 PGR393217:PHH393283 PQN393217:PRD393283 QAJ393217:QAZ393283 QKF393217:QKV393283 QUB393217:QUR393283 RDX393217:REN393283 RNT393217:ROJ393283 RXP393217:RYF393283 SHL393217:SIB393283 SRH393217:SRX393283 TBD393217:TBT393283 TKZ393217:TLP393283 TUV393217:TVL393283 UER393217:UFH393283 UON393217:UPD393283 UYJ393217:UYZ393283 VIF393217:VIV393283 VSB393217:VSR393283 WBX393217:WCN393283 WLT393217:WMJ393283 WVP393217:WWF393283 H458753:X458819 JD458753:JT458819 SZ458753:TP458819 ACV458753:ADL458819 AMR458753:ANH458819 AWN458753:AXD458819 BGJ458753:BGZ458819 BQF458753:BQV458819 CAB458753:CAR458819 CJX458753:CKN458819 CTT458753:CUJ458819 DDP458753:DEF458819 DNL458753:DOB458819 DXH458753:DXX458819 EHD458753:EHT458819 EQZ458753:ERP458819 FAV458753:FBL458819 FKR458753:FLH458819 FUN458753:FVD458819 GEJ458753:GEZ458819 GOF458753:GOV458819 GYB458753:GYR458819 HHX458753:HIN458819 HRT458753:HSJ458819 IBP458753:ICF458819 ILL458753:IMB458819 IVH458753:IVX458819 JFD458753:JFT458819 JOZ458753:JPP458819 JYV458753:JZL458819 KIR458753:KJH458819 KSN458753:KTD458819 LCJ458753:LCZ458819 LMF458753:LMV458819 LWB458753:LWR458819 MFX458753:MGN458819 MPT458753:MQJ458819 MZP458753:NAF458819 NJL458753:NKB458819 NTH458753:NTX458819 ODD458753:ODT458819 OMZ458753:ONP458819 OWV458753:OXL458819 PGR458753:PHH458819 PQN458753:PRD458819 QAJ458753:QAZ458819 QKF458753:QKV458819 QUB458753:QUR458819 RDX458753:REN458819 RNT458753:ROJ458819 RXP458753:RYF458819 SHL458753:SIB458819 SRH458753:SRX458819 TBD458753:TBT458819 TKZ458753:TLP458819 TUV458753:TVL458819 UER458753:UFH458819 UON458753:UPD458819 UYJ458753:UYZ458819 VIF458753:VIV458819 VSB458753:VSR458819 WBX458753:WCN458819 WLT458753:WMJ458819 WVP458753:WWF458819 H524289:X524355 JD524289:JT524355 SZ524289:TP524355 ACV524289:ADL524355 AMR524289:ANH524355 AWN524289:AXD524355 BGJ524289:BGZ524355 BQF524289:BQV524355 CAB524289:CAR524355 CJX524289:CKN524355 CTT524289:CUJ524355 DDP524289:DEF524355 DNL524289:DOB524355 DXH524289:DXX524355 EHD524289:EHT524355 EQZ524289:ERP524355 FAV524289:FBL524355 FKR524289:FLH524355 FUN524289:FVD524355 GEJ524289:GEZ524355 GOF524289:GOV524355 GYB524289:GYR524355 HHX524289:HIN524355 HRT524289:HSJ524355 IBP524289:ICF524355 ILL524289:IMB524355 IVH524289:IVX524355 JFD524289:JFT524355 JOZ524289:JPP524355 JYV524289:JZL524355 KIR524289:KJH524355 KSN524289:KTD524355 LCJ524289:LCZ524355 LMF524289:LMV524355 LWB524289:LWR524355 MFX524289:MGN524355 MPT524289:MQJ524355 MZP524289:NAF524355 NJL524289:NKB524355 NTH524289:NTX524355 ODD524289:ODT524355 OMZ524289:ONP524355 OWV524289:OXL524355 PGR524289:PHH524355 PQN524289:PRD524355 QAJ524289:QAZ524355 QKF524289:QKV524355 QUB524289:QUR524355 RDX524289:REN524355 RNT524289:ROJ524355 RXP524289:RYF524355 SHL524289:SIB524355 SRH524289:SRX524355 TBD524289:TBT524355 TKZ524289:TLP524355 TUV524289:TVL524355 UER524289:UFH524355 UON524289:UPD524355 UYJ524289:UYZ524355 VIF524289:VIV524355 VSB524289:VSR524355 WBX524289:WCN524355 WLT524289:WMJ524355 WVP524289:WWF524355 H589825:X589891 JD589825:JT589891 SZ589825:TP589891 ACV589825:ADL589891 AMR589825:ANH589891 AWN589825:AXD589891 BGJ589825:BGZ589891 BQF589825:BQV589891 CAB589825:CAR589891 CJX589825:CKN589891 CTT589825:CUJ589891 DDP589825:DEF589891 DNL589825:DOB589891 DXH589825:DXX589891 EHD589825:EHT589891 EQZ589825:ERP589891 FAV589825:FBL589891 FKR589825:FLH589891 FUN589825:FVD589891 GEJ589825:GEZ589891 GOF589825:GOV589891 GYB589825:GYR589891 HHX589825:HIN589891 HRT589825:HSJ589891 IBP589825:ICF589891 ILL589825:IMB589891 IVH589825:IVX589891 JFD589825:JFT589891 JOZ589825:JPP589891 JYV589825:JZL589891 KIR589825:KJH589891 KSN589825:KTD589891 LCJ589825:LCZ589891 LMF589825:LMV589891 LWB589825:LWR589891 MFX589825:MGN589891 MPT589825:MQJ589891 MZP589825:NAF589891 NJL589825:NKB589891 NTH589825:NTX589891 ODD589825:ODT589891 OMZ589825:ONP589891 OWV589825:OXL589891 PGR589825:PHH589891 PQN589825:PRD589891 QAJ589825:QAZ589891 QKF589825:QKV589891 QUB589825:QUR589891 RDX589825:REN589891 RNT589825:ROJ589891 RXP589825:RYF589891 SHL589825:SIB589891 SRH589825:SRX589891 TBD589825:TBT589891 TKZ589825:TLP589891 TUV589825:TVL589891 UER589825:UFH589891 UON589825:UPD589891 UYJ589825:UYZ589891 VIF589825:VIV589891 VSB589825:VSR589891 WBX589825:WCN589891 WLT589825:WMJ589891 WVP589825:WWF589891 H655361:X655427 JD655361:JT655427 SZ655361:TP655427 ACV655361:ADL655427 AMR655361:ANH655427 AWN655361:AXD655427 BGJ655361:BGZ655427 BQF655361:BQV655427 CAB655361:CAR655427 CJX655361:CKN655427 CTT655361:CUJ655427 DDP655361:DEF655427 DNL655361:DOB655427 DXH655361:DXX655427 EHD655361:EHT655427 EQZ655361:ERP655427 FAV655361:FBL655427 FKR655361:FLH655427 FUN655361:FVD655427 GEJ655361:GEZ655427 GOF655361:GOV655427 GYB655361:GYR655427 HHX655361:HIN655427 HRT655361:HSJ655427 IBP655361:ICF655427 ILL655361:IMB655427 IVH655361:IVX655427 JFD655361:JFT655427 JOZ655361:JPP655427 JYV655361:JZL655427 KIR655361:KJH655427 KSN655361:KTD655427 LCJ655361:LCZ655427 LMF655361:LMV655427 LWB655361:LWR655427 MFX655361:MGN655427 MPT655361:MQJ655427 MZP655361:NAF655427 NJL655361:NKB655427 NTH655361:NTX655427 ODD655361:ODT655427 OMZ655361:ONP655427 OWV655361:OXL655427 PGR655361:PHH655427 PQN655361:PRD655427 QAJ655361:QAZ655427 QKF655361:QKV655427 QUB655361:QUR655427 RDX655361:REN655427 RNT655361:ROJ655427 RXP655361:RYF655427 SHL655361:SIB655427 SRH655361:SRX655427 TBD655361:TBT655427 TKZ655361:TLP655427 TUV655361:TVL655427 UER655361:UFH655427 UON655361:UPD655427 UYJ655361:UYZ655427 VIF655361:VIV655427 VSB655361:VSR655427 WBX655361:WCN655427 WLT655361:WMJ655427 WVP655361:WWF655427 H720897:X720963 JD720897:JT720963 SZ720897:TP720963 ACV720897:ADL720963 AMR720897:ANH720963 AWN720897:AXD720963 BGJ720897:BGZ720963 BQF720897:BQV720963 CAB720897:CAR720963 CJX720897:CKN720963 CTT720897:CUJ720963 DDP720897:DEF720963 DNL720897:DOB720963 DXH720897:DXX720963 EHD720897:EHT720963 EQZ720897:ERP720963 FAV720897:FBL720963 FKR720897:FLH720963 FUN720897:FVD720963 GEJ720897:GEZ720963 GOF720897:GOV720963 GYB720897:GYR720963 HHX720897:HIN720963 HRT720897:HSJ720963 IBP720897:ICF720963 ILL720897:IMB720963 IVH720897:IVX720963 JFD720897:JFT720963 JOZ720897:JPP720963 JYV720897:JZL720963 KIR720897:KJH720963 KSN720897:KTD720963 LCJ720897:LCZ720963 LMF720897:LMV720963 LWB720897:LWR720963 MFX720897:MGN720963 MPT720897:MQJ720963 MZP720897:NAF720963 NJL720897:NKB720963 NTH720897:NTX720963 ODD720897:ODT720963 OMZ720897:ONP720963 OWV720897:OXL720963 PGR720897:PHH720963 PQN720897:PRD720963 QAJ720897:QAZ720963 QKF720897:QKV720963 QUB720897:QUR720963 RDX720897:REN720963 RNT720897:ROJ720963 RXP720897:RYF720963 SHL720897:SIB720963 SRH720897:SRX720963 TBD720897:TBT720963 TKZ720897:TLP720963 TUV720897:TVL720963 UER720897:UFH720963 UON720897:UPD720963 UYJ720897:UYZ720963 VIF720897:VIV720963 VSB720897:VSR720963 WBX720897:WCN720963 WLT720897:WMJ720963 WVP720897:WWF720963 H786433:X786499 JD786433:JT786499 SZ786433:TP786499 ACV786433:ADL786499 AMR786433:ANH786499 AWN786433:AXD786499 BGJ786433:BGZ786499 BQF786433:BQV786499 CAB786433:CAR786499 CJX786433:CKN786499 CTT786433:CUJ786499 DDP786433:DEF786499 DNL786433:DOB786499 DXH786433:DXX786499 EHD786433:EHT786499 EQZ786433:ERP786499 FAV786433:FBL786499 FKR786433:FLH786499 FUN786433:FVD786499 GEJ786433:GEZ786499 GOF786433:GOV786499 GYB786433:GYR786499 HHX786433:HIN786499 HRT786433:HSJ786499 IBP786433:ICF786499 ILL786433:IMB786499 IVH786433:IVX786499 JFD786433:JFT786499 JOZ786433:JPP786499 JYV786433:JZL786499 KIR786433:KJH786499 KSN786433:KTD786499 LCJ786433:LCZ786499 LMF786433:LMV786499 LWB786433:LWR786499 MFX786433:MGN786499 MPT786433:MQJ786499 MZP786433:NAF786499 NJL786433:NKB786499 NTH786433:NTX786499 ODD786433:ODT786499 OMZ786433:ONP786499 OWV786433:OXL786499 PGR786433:PHH786499 PQN786433:PRD786499 QAJ786433:QAZ786499 QKF786433:QKV786499 QUB786433:QUR786499 RDX786433:REN786499 RNT786433:ROJ786499 RXP786433:RYF786499 SHL786433:SIB786499 SRH786433:SRX786499 TBD786433:TBT786499 TKZ786433:TLP786499 TUV786433:TVL786499 UER786433:UFH786499 UON786433:UPD786499 UYJ786433:UYZ786499 VIF786433:VIV786499 VSB786433:VSR786499 WBX786433:WCN786499 WLT786433:WMJ786499 WVP786433:WWF786499 H851969:X852035 JD851969:JT852035 SZ851969:TP852035 ACV851969:ADL852035 AMR851969:ANH852035 AWN851969:AXD852035 BGJ851969:BGZ852035 BQF851969:BQV852035 CAB851969:CAR852035 CJX851969:CKN852035 CTT851969:CUJ852035 DDP851969:DEF852035 DNL851969:DOB852035 DXH851969:DXX852035 EHD851969:EHT852035 EQZ851969:ERP852035 FAV851969:FBL852035 FKR851969:FLH852035 FUN851969:FVD852035 GEJ851969:GEZ852035 GOF851969:GOV852035 GYB851969:GYR852035 HHX851969:HIN852035 HRT851969:HSJ852035 IBP851969:ICF852035 ILL851969:IMB852035 IVH851969:IVX852035 JFD851969:JFT852035 JOZ851969:JPP852035 JYV851969:JZL852035 KIR851969:KJH852035 KSN851969:KTD852035 LCJ851969:LCZ852035 LMF851969:LMV852035 LWB851969:LWR852035 MFX851969:MGN852035 MPT851969:MQJ852035 MZP851969:NAF852035 NJL851969:NKB852035 NTH851969:NTX852035 ODD851969:ODT852035 OMZ851969:ONP852035 OWV851969:OXL852035 PGR851969:PHH852035 PQN851969:PRD852035 QAJ851969:QAZ852035 QKF851969:QKV852035 QUB851969:QUR852035 RDX851969:REN852035 RNT851969:ROJ852035 RXP851969:RYF852035 SHL851969:SIB852035 SRH851969:SRX852035 TBD851969:TBT852035 TKZ851969:TLP852035 TUV851969:TVL852035 UER851969:UFH852035 UON851969:UPD852035 UYJ851969:UYZ852035 VIF851969:VIV852035 VSB851969:VSR852035 WBX851969:WCN852035 WLT851969:WMJ852035 WVP851969:WWF852035 H917505:X917571 JD917505:JT917571 SZ917505:TP917571 ACV917505:ADL917571 AMR917505:ANH917571 AWN917505:AXD917571 BGJ917505:BGZ917571 BQF917505:BQV917571 CAB917505:CAR917571 CJX917505:CKN917571 CTT917505:CUJ917571 DDP917505:DEF917571 DNL917505:DOB917571 DXH917505:DXX917571 EHD917505:EHT917571 EQZ917505:ERP917571 FAV917505:FBL917571 FKR917505:FLH917571 FUN917505:FVD917571 GEJ917505:GEZ917571 GOF917505:GOV917571 GYB917505:GYR917571 HHX917505:HIN917571 HRT917505:HSJ917571 IBP917505:ICF917571 ILL917505:IMB917571 IVH917505:IVX917571 JFD917505:JFT917571 JOZ917505:JPP917571 JYV917505:JZL917571 KIR917505:KJH917571 KSN917505:KTD917571 LCJ917505:LCZ917571 LMF917505:LMV917571 LWB917505:LWR917571 MFX917505:MGN917571 MPT917505:MQJ917571 MZP917505:NAF917571 NJL917505:NKB917571 NTH917505:NTX917571 ODD917505:ODT917571 OMZ917505:ONP917571 OWV917505:OXL917571 PGR917505:PHH917571 PQN917505:PRD917571 QAJ917505:QAZ917571 QKF917505:QKV917571 QUB917505:QUR917571 RDX917505:REN917571 RNT917505:ROJ917571 RXP917505:RYF917571 SHL917505:SIB917571 SRH917505:SRX917571 TBD917505:TBT917571 TKZ917505:TLP917571 TUV917505:TVL917571 UER917505:UFH917571 UON917505:UPD917571 UYJ917505:UYZ917571 VIF917505:VIV917571 VSB917505:VSR917571 WBX917505:WCN917571 WLT917505:WMJ917571 WVP917505:WWF917571 H983041:X983107 JD983041:JT983107 SZ983041:TP983107 ACV983041:ADL983107 AMR983041:ANH983107 AWN983041:AXD983107 BGJ983041:BGZ983107 BQF983041:BQV983107 CAB983041:CAR983107 CJX983041:CKN983107 CTT983041:CUJ983107 DDP983041:DEF983107 DNL983041:DOB983107 DXH983041:DXX983107 EHD983041:EHT983107 EQZ983041:ERP983107 FAV983041:FBL983107 FKR983041:FLH983107 FUN983041:FVD983107 GEJ983041:GEZ983107 GOF983041:GOV983107 GYB983041:GYR983107 HHX983041:HIN983107 HRT983041:HSJ983107 IBP983041:ICF983107 ILL983041:IMB983107 IVH983041:IVX983107 JFD983041:JFT983107 JOZ983041:JPP983107 JYV983041:JZL983107 KIR983041:KJH983107 KSN983041:KTD983107 LCJ983041:LCZ983107 LMF983041:LMV983107 LWB983041:LWR983107 MFX983041:MGN983107 MPT983041:MQJ983107 MZP983041:NAF983107 NJL983041:NKB983107 NTH983041:NTX983107 ODD983041:ODT983107 OMZ983041:ONP983107 OWV983041:OXL983107 PGR983041:PHH983107 PQN983041:PRD983107 QAJ983041:QAZ983107 QKF983041:QKV983107 QUB983041:QUR983107 RDX983041:REN983107 RNT983041:ROJ983107 RXP983041:RYF983107 SHL983041:SIB983107 SRH983041:SRX983107 TBD983041:TBT983107 TKZ983041:TLP983107 TUV983041:TVL983107 UER983041:UFH983107 UON983041:UPD983107 UYJ983041:UYZ983107 VIF983041:VIV983107 VSB983041:VSR983107 WBX983041:WCN983107 WLT983041:WMJ983107 WVP983041:WWF983107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U68:AS77 JQ68:KO77 TM68:UK77 ADI68:AEG77 ANE68:AOC77 AXA68:AXY77 BGW68:BHU77 BQS68:BRQ77 CAO68:CBM77 CKK68:CLI77 CUG68:CVE77 DEC68:DFA77 DNY68:DOW77 DXU68:DYS77 EHQ68:EIO77 ERM68:ESK77 FBI68:FCG77 FLE68:FMC77 FVA68:FVY77 GEW68:GFU77 GOS68:GPQ77 GYO68:GZM77 HIK68:HJI77 HSG68:HTE77 ICC68:IDA77 ILY68:IMW77 IVU68:IWS77 JFQ68:JGO77 JPM68:JQK77 JZI68:KAG77 KJE68:KKC77 KTA68:KTY77 LCW68:LDU77 LMS68:LNQ77 LWO68:LXM77 MGK68:MHI77 MQG68:MRE77 NAC68:NBA77 NJY68:NKW77 NTU68:NUS77 ODQ68:OEO77 ONM68:OOK77 OXI68:OYG77 PHE68:PIC77 PRA68:PRY77 QAW68:QBU77 QKS68:QLQ77 QUO68:QVM77 REK68:RFI77 ROG68:RPE77 RYC68:RZA77 SHY68:SIW77 SRU68:SSS77 TBQ68:TCO77 TLM68:TMK77 TVI68:TWG77 UFE68:UGC77 UPA68:UPY77 UYW68:UZU77 VIS68:VJQ77 VSO68:VTM77 WCK68:WDI77 WMG68:WNE77 WWC68:WXA77 U65604:AS65613 JQ65604:KO65613 TM65604:UK65613 ADI65604:AEG65613 ANE65604:AOC65613 AXA65604:AXY65613 BGW65604:BHU65613 BQS65604:BRQ65613 CAO65604:CBM65613 CKK65604:CLI65613 CUG65604:CVE65613 DEC65604:DFA65613 DNY65604:DOW65613 DXU65604:DYS65613 EHQ65604:EIO65613 ERM65604:ESK65613 FBI65604:FCG65613 FLE65604:FMC65613 FVA65604:FVY65613 GEW65604:GFU65613 GOS65604:GPQ65613 GYO65604:GZM65613 HIK65604:HJI65613 HSG65604:HTE65613 ICC65604:IDA65613 ILY65604:IMW65613 IVU65604:IWS65613 JFQ65604:JGO65613 JPM65604:JQK65613 JZI65604:KAG65613 KJE65604:KKC65613 KTA65604:KTY65613 LCW65604:LDU65613 LMS65604:LNQ65613 LWO65604:LXM65613 MGK65604:MHI65613 MQG65604:MRE65613 NAC65604:NBA65613 NJY65604:NKW65613 NTU65604:NUS65613 ODQ65604:OEO65613 ONM65604:OOK65613 OXI65604:OYG65613 PHE65604:PIC65613 PRA65604:PRY65613 QAW65604:QBU65613 QKS65604:QLQ65613 QUO65604:QVM65613 REK65604:RFI65613 ROG65604:RPE65613 RYC65604:RZA65613 SHY65604:SIW65613 SRU65604:SSS65613 TBQ65604:TCO65613 TLM65604:TMK65613 TVI65604:TWG65613 UFE65604:UGC65613 UPA65604:UPY65613 UYW65604:UZU65613 VIS65604:VJQ65613 VSO65604:VTM65613 WCK65604:WDI65613 WMG65604:WNE65613 WWC65604:WXA65613 U131140:AS131149 JQ131140:KO131149 TM131140:UK131149 ADI131140:AEG131149 ANE131140:AOC131149 AXA131140:AXY131149 BGW131140:BHU131149 BQS131140:BRQ131149 CAO131140:CBM131149 CKK131140:CLI131149 CUG131140:CVE131149 DEC131140:DFA131149 DNY131140:DOW131149 DXU131140:DYS131149 EHQ131140:EIO131149 ERM131140:ESK131149 FBI131140:FCG131149 FLE131140:FMC131149 FVA131140:FVY131149 GEW131140:GFU131149 GOS131140:GPQ131149 GYO131140:GZM131149 HIK131140:HJI131149 HSG131140:HTE131149 ICC131140:IDA131149 ILY131140:IMW131149 IVU131140:IWS131149 JFQ131140:JGO131149 JPM131140:JQK131149 JZI131140:KAG131149 KJE131140:KKC131149 KTA131140:KTY131149 LCW131140:LDU131149 LMS131140:LNQ131149 LWO131140:LXM131149 MGK131140:MHI131149 MQG131140:MRE131149 NAC131140:NBA131149 NJY131140:NKW131149 NTU131140:NUS131149 ODQ131140:OEO131149 ONM131140:OOK131149 OXI131140:OYG131149 PHE131140:PIC131149 PRA131140:PRY131149 QAW131140:QBU131149 QKS131140:QLQ131149 QUO131140:QVM131149 REK131140:RFI131149 ROG131140:RPE131149 RYC131140:RZA131149 SHY131140:SIW131149 SRU131140:SSS131149 TBQ131140:TCO131149 TLM131140:TMK131149 TVI131140:TWG131149 UFE131140:UGC131149 UPA131140:UPY131149 UYW131140:UZU131149 VIS131140:VJQ131149 VSO131140:VTM131149 WCK131140:WDI131149 WMG131140:WNE131149 WWC131140:WXA131149 U196676:AS196685 JQ196676:KO196685 TM196676:UK196685 ADI196676:AEG196685 ANE196676:AOC196685 AXA196676:AXY196685 BGW196676:BHU196685 BQS196676:BRQ196685 CAO196676:CBM196685 CKK196676:CLI196685 CUG196676:CVE196685 DEC196676:DFA196685 DNY196676:DOW196685 DXU196676:DYS196685 EHQ196676:EIO196685 ERM196676:ESK196685 FBI196676:FCG196685 FLE196676:FMC196685 FVA196676:FVY196685 GEW196676:GFU196685 GOS196676:GPQ196685 GYO196676:GZM196685 HIK196676:HJI196685 HSG196676:HTE196685 ICC196676:IDA196685 ILY196676:IMW196685 IVU196676:IWS196685 JFQ196676:JGO196685 JPM196676:JQK196685 JZI196676:KAG196685 KJE196676:KKC196685 KTA196676:KTY196685 LCW196676:LDU196685 LMS196676:LNQ196685 LWO196676:LXM196685 MGK196676:MHI196685 MQG196676:MRE196685 NAC196676:NBA196685 NJY196676:NKW196685 NTU196676:NUS196685 ODQ196676:OEO196685 ONM196676:OOK196685 OXI196676:OYG196685 PHE196676:PIC196685 PRA196676:PRY196685 QAW196676:QBU196685 QKS196676:QLQ196685 QUO196676:QVM196685 REK196676:RFI196685 ROG196676:RPE196685 RYC196676:RZA196685 SHY196676:SIW196685 SRU196676:SSS196685 TBQ196676:TCO196685 TLM196676:TMK196685 TVI196676:TWG196685 UFE196676:UGC196685 UPA196676:UPY196685 UYW196676:UZU196685 VIS196676:VJQ196685 VSO196676:VTM196685 WCK196676:WDI196685 WMG196676:WNE196685 WWC196676:WXA196685 U262212:AS262221 JQ262212:KO262221 TM262212:UK262221 ADI262212:AEG262221 ANE262212:AOC262221 AXA262212:AXY262221 BGW262212:BHU262221 BQS262212:BRQ262221 CAO262212:CBM262221 CKK262212:CLI262221 CUG262212:CVE262221 DEC262212:DFA262221 DNY262212:DOW262221 DXU262212:DYS262221 EHQ262212:EIO262221 ERM262212:ESK262221 FBI262212:FCG262221 FLE262212:FMC262221 FVA262212:FVY262221 GEW262212:GFU262221 GOS262212:GPQ262221 GYO262212:GZM262221 HIK262212:HJI262221 HSG262212:HTE262221 ICC262212:IDA262221 ILY262212:IMW262221 IVU262212:IWS262221 JFQ262212:JGO262221 JPM262212:JQK262221 JZI262212:KAG262221 KJE262212:KKC262221 KTA262212:KTY262221 LCW262212:LDU262221 LMS262212:LNQ262221 LWO262212:LXM262221 MGK262212:MHI262221 MQG262212:MRE262221 NAC262212:NBA262221 NJY262212:NKW262221 NTU262212:NUS262221 ODQ262212:OEO262221 ONM262212:OOK262221 OXI262212:OYG262221 PHE262212:PIC262221 PRA262212:PRY262221 QAW262212:QBU262221 QKS262212:QLQ262221 QUO262212:QVM262221 REK262212:RFI262221 ROG262212:RPE262221 RYC262212:RZA262221 SHY262212:SIW262221 SRU262212:SSS262221 TBQ262212:TCO262221 TLM262212:TMK262221 TVI262212:TWG262221 UFE262212:UGC262221 UPA262212:UPY262221 UYW262212:UZU262221 VIS262212:VJQ262221 VSO262212:VTM262221 WCK262212:WDI262221 WMG262212:WNE262221 WWC262212:WXA262221 U327748:AS327757 JQ327748:KO327757 TM327748:UK327757 ADI327748:AEG327757 ANE327748:AOC327757 AXA327748:AXY327757 BGW327748:BHU327757 BQS327748:BRQ327757 CAO327748:CBM327757 CKK327748:CLI327757 CUG327748:CVE327757 DEC327748:DFA327757 DNY327748:DOW327757 DXU327748:DYS327757 EHQ327748:EIO327757 ERM327748:ESK327757 FBI327748:FCG327757 FLE327748:FMC327757 FVA327748:FVY327757 GEW327748:GFU327757 GOS327748:GPQ327757 GYO327748:GZM327757 HIK327748:HJI327757 HSG327748:HTE327757 ICC327748:IDA327757 ILY327748:IMW327757 IVU327748:IWS327757 JFQ327748:JGO327757 JPM327748:JQK327757 JZI327748:KAG327757 KJE327748:KKC327757 KTA327748:KTY327757 LCW327748:LDU327757 LMS327748:LNQ327757 LWO327748:LXM327757 MGK327748:MHI327757 MQG327748:MRE327757 NAC327748:NBA327757 NJY327748:NKW327757 NTU327748:NUS327757 ODQ327748:OEO327757 ONM327748:OOK327757 OXI327748:OYG327757 PHE327748:PIC327757 PRA327748:PRY327757 QAW327748:QBU327757 QKS327748:QLQ327757 QUO327748:QVM327757 REK327748:RFI327757 ROG327748:RPE327757 RYC327748:RZA327757 SHY327748:SIW327757 SRU327748:SSS327757 TBQ327748:TCO327757 TLM327748:TMK327757 TVI327748:TWG327757 UFE327748:UGC327757 UPA327748:UPY327757 UYW327748:UZU327757 VIS327748:VJQ327757 VSO327748:VTM327757 WCK327748:WDI327757 WMG327748:WNE327757 WWC327748:WXA327757 U393284:AS393293 JQ393284:KO393293 TM393284:UK393293 ADI393284:AEG393293 ANE393284:AOC393293 AXA393284:AXY393293 BGW393284:BHU393293 BQS393284:BRQ393293 CAO393284:CBM393293 CKK393284:CLI393293 CUG393284:CVE393293 DEC393284:DFA393293 DNY393284:DOW393293 DXU393284:DYS393293 EHQ393284:EIO393293 ERM393284:ESK393293 FBI393284:FCG393293 FLE393284:FMC393293 FVA393284:FVY393293 GEW393284:GFU393293 GOS393284:GPQ393293 GYO393284:GZM393293 HIK393284:HJI393293 HSG393284:HTE393293 ICC393284:IDA393293 ILY393284:IMW393293 IVU393284:IWS393293 JFQ393284:JGO393293 JPM393284:JQK393293 JZI393284:KAG393293 KJE393284:KKC393293 KTA393284:KTY393293 LCW393284:LDU393293 LMS393284:LNQ393293 LWO393284:LXM393293 MGK393284:MHI393293 MQG393284:MRE393293 NAC393284:NBA393293 NJY393284:NKW393293 NTU393284:NUS393293 ODQ393284:OEO393293 ONM393284:OOK393293 OXI393284:OYG393293 PHE393284:PIC393293 PRA393284:PRY393293 QAW393284:QBU393293 QKS393284:QLQ393293 QUO393284:QVM393293 REK393284:RFI393293 ROG393284:RPE393293 RYC393284:RZA393293 SHY393284:SIW393293 SRU393284:SSS393293 TBQ393284:TCO393293 TLM393284:TMK393293 TVI393284:TWG393293 UFE393284:UGC393293 UPA393284:UPY393293 UYW393284:UZU393293 VIS393284:VJQ393293 VSO393284:VTM393293 WCK393284:WDI393293 WMG393284:WNE393293 WWC393284:WXA393293 U458820:AS458829 JQ458820:KO458829 TM458820:UK458829 ADI458820:AEG458829 ANE458820:AOC458829 AXA458820:AXY458829 BGW458820:BHU458829 BQS458820:BRQ458829 CAO458820:CBM458829 CKK458820:CLI458829 CUG458820:CVE458829 DEC458820:DFA458829 DNY458820:DOW458829 DXU458820:DYS458829 EHQ458820:EIO458829 ERM458820:ESK458829 FBI458820:FCG458829 FLE458820:FMC458829 FVA458820:FVY458829 GEW458820:GFU458829 GOS458820:GPQ458829 GYO458820:GZM458829 HIK458820:HJI458829 HSG458820:HTE458829 ICC458820:IDA458829 ILY458820:IMW458829 IVU458820:IWS458829 JFQ458820:JGO458829 JPM458820:JQK458829 JZI458820:KAG458829 KJE458820:KKC458829 KTA458820:KTY458829 LCW458820:LDU458829 LMS458820:LNQ458829 LWO458820:LXM458829 MGK458820:MHI458829 MQG458820:MRE458829 NAC458820:NBA458829 NJY458820:NKW458829 NTU458820:NUS458829 ODQ458820:OEO458829 ONM458820:OOK458829 OXI458820:OYG458829 PHE458820:PIC458829 PRA458820:PRY458829 QAW458820:QBU458829 QKS458820:QLQ458829 QUO458820:QVM458829 REK458820:RFI458829 ROG458820:RPE458829 RYC458820:RZA458829 SHY458820:SIW458829 SRU458820:SSS458829 TBQ458820:TCO458829 TLM458820:TMK458829 TVI458820:TWG458829 UFE458820:UGC458829 UPA458820:UPY458829 UYW458820:UZU458829 VIS458820:VJQ458829 VSO458820:VTM458829 WCK458820:WDI458829 WMG458820:WNE458829 WWC458820:WXA458829 U524356:AS524365 JQ524356:KO524365 TM524356:UK524365 ADI524356:AEG524365 ANE524356:AOC524365 AXA524356:AXY524365 BGW524356:BHU524365 BQS524356:BRQ524365 CAO524356:CBM524365 CKK524356:CLI524365 CUG524356:CVE524365 DEC524356:DFA524365 DNY524356:DOW524365 DXU524356:DYS524365 EHQ524356:EIO524365 ERM524356:ESK524365 FBI524356:FCG524365 FLE524356:FMC524365 FVA524356:FVY524365 GEW524356:GFU524365 GOS524356:GPQ524365 GYO524356:GZM524365 HIK524356:HJI524365 HSG524356:HTE524365 ICC524356:IDA524365 ILY524356:IMW524365 IVU524356:IWS524365 JFQ524356:JGO524365 JPM524356:JQK524365 JZI524356:KAG524365 KJE524356:KKC524365 KTA524356:KTY524365 LCW524356:LDU524365 LMS524356:LNQ524365 LWO524356:LXM524365 MGK524356:MHI524365 MQG524356:MRE524365 NAC524356:NBA524365 NJY524356:NKW524365 NTU524356:NUS524365 ODQ524356:OEO524365 ONM524356:OOK524365 OXI524356:OYG524365 PHE524356:PIC524365 PRA524356:PRY524365 QAW524356:QBU524365 QKS524356:QLQ524365 QUO524356:QVM524365 REK524356:RFI524365 ROG524356:RPE524365 RYC524356:RZA524365 SHY524356:SIW524365 SRU524356:SSS524365 TBQ524356:TCO524365 TLM524356:TMK524365 TVI524356:TWG524365 UFE524356:UGC524365 UPA524356:UPY524365 UYW524356:UZU524365 VIS524356:VJQ524365 VSO524356:VTM524365 WCK524356:WDI524365 WMG524356:WNE524365 WWC524356:WXA524365 U589892:AS589901 JQ589892:KO589901 TM589892:UK589901 ADI589892:AEG589901 ANE589892:AOC589901 AXA589892:AXY589901 BGW589892:BHU589901 BQS589892:BRQ589901 CAO589892:CBM589901 CKK589892:CLI589901 CUG589892:CVE589901 DEC589892:DFA589901 DNY589892:DOW589901 DXU589892:DYS589901 EHQ589892:EIO589901 ERM589892:ESK589901 FBI589892:FCG589901 FLE589892:FMC589901 FVA589892:FVY589901 GEW589892:GFU589901 GOS589892:GPQ589901 GYO589892:GZM589901 HIK589892:HJI589901 HSG589892:HTE589901 ICC589892:IDA589901 ILY589892:IMW589901 IVU589892:IWS589901 JFQ589892:JGO589901 JPM589892:JQK589901 JZI589892:KAG589901 KJE589892:KKC589901 KTA589892:KTY589901 LCW589892:LDU589901 LMS589892:LNQ589901 LWO589892:LXM589901 MGK589892:MHI589901 MQG589892:MRE589901 NAC589892:NBA589901 NJY589892:NKW589901 NTU589892:NUS589901 ODQ589892:OEO589901 ONM589892:OOK589901 OXI589892:OYG589901 PHE589892:PIC589901 PRA589892:PRY589901 QAW589892:QBU589901 QKS589892:QLQ589901 QUO589892:QVM589901 REK589892:RFI589901 ROG589892:RPE589901 RYC589892:RZA589901 SHY589892:SIW589901 SRU589892:SSS589901 TBQ589892:TCO589901 TLM589892:TMK589901 TVI589892:TWG589901 UFE589892:UGC589901 UPA589892:UPY589901 UYW589892:UZU589901 VIS589892:VJQ589901 VSO589892:VTM589901 WCK589892:WDI589901 WMG589892:WNE589901 WWC589892:WXA589901 U655428:AS655437 JQ655428:KO655437 TM655428:UK655437 ADI655428:AEG655437 ANE655428:AOC655437 AXA655428:AXY655437 BGW655428:BHU655437 BQS655428:BRQ655437 CAO655428:CBM655437 CKK655428:CLI655437 CUG655428:CVE655437 DEC655428:DFA655437 DNY655428:DOW655437 DXU655428:DYS655437 EHQ655428:EIO655437 ERM655428:ESK655437 FBI655428:FCG655437 FLE655428:FMC655437 FVA655428:FVY655437 GEW655428:GFU655437 GOS655428:GPQ655437 GYO655428:GZM655437 HIK655428:HJI655437 HSG655428:HTE655437 ICC655428:IDA655437 ILY655428:IMW655437 IVU655428:IWS655437 JFQ655428:JGO655437 JPM655428:JQK655437 JZI655428:KAG655437 KJE655428:KKC655437 KTA655428:KTY655437 LCW655428:LDU655437 LMS655428:LNQ655437 LWO655428:LXM655437 MGK655428:MHI655437 MQG655428:MRE655437 NAC655428:NBA655437 NJY655428:NKW655437 NTU655428:NUS655437 ODQ655428:OEO655437 ONM655428:OOK655437 OXI655428:OYG655437 PHE655428:PIC655437 PRA655428:PRY655437 QAW655428:QBU655437 QKS655428:QLQ655437 QUO655428:QVM655437 REK655428:RFI655437 ROG655428:RPE655437 RYC655428:RZA655437 SHY655428:SIW655437 SRU655428:SSS655437 TBQ655428:TCO655437 TLM655428:TMK655437 TVI655428:TWG655437 UFE655428:UGC655437 UPA655428:UPY655437 UYW655428:UZU655437 VIS655428:VJQ655437 VSO655428:VTM655437 WCK655428:WDI655437 WMG655428:WNE655437 WWC655428:WXA655437 U720964:AS720973 JQ720964:KO720973 TM720964:UK720973 ADI720964:AEG720973 ANE720964:AOC720973 AXA720964:AXY720973 BGW720964:BHU720973 BQS720964:BRQ720973 CAO720964:CBM720973 CKK720964:CLI720973 CUG720964:CVE720973 DEC720964:DFA720973 DNY720964:DOW720973 DXU720964:DYS720973 EHQ720964:EIO720973 ERM720964:ESK720973 FBI720964:FCG720973 FLE720964:FMC720973 FVA720964:FVY720973 GEW720964:GFU720973 GOS720964:GPQ720973 GYO720964:GZM720973 HIK720964:HJI720973 HSG720964:HTE720973 ICC720964:IDA720973 ILY720964:IMW720973 IVU720964:IWS720973 JFQ720964:JGO720973 JPM720964:JQK720973 JZI720964:KAG720973 KJE720964:KKC720973 KTA720964:KTY720973 LCW720964:LDU720973 LMS720964:LNQ720973 LWO720964:LXM720973 MGK720964:MHI720973 MQG720964:MRE720973 NAC720964:NBA720973 NJY720964:NKW720973 NTU720964:NUS720973 ODQ720964:OEO720973 ONM720964:OOK720973 OXI720964:OYG720973 PHE720964:PIC720973 PRA720964:PRY720973 QAW720964:QBU720973 QKS720964:QLQ720973 QUO720964:QVM720973 REK720964:RFI720973 ROG720964:RPE720973 RYC720964:RZA720973 SHY720964:SIW720973 SRU720964:SSS720973 TBQ720964:TCO720973 TLM720964:TMK720973 TVI720964:TWG720973 UFE720964:UGC720973 UPA720964:UPY720973 UYW720964:UZU720973 VIS720964:VJQ720973 VSO720964:VTM720973 WCK720964:WDI720973 WMG720964:WNE720973 WWC720964:WXA720973 U786500:AS786509 JQ786500:KO786509 TM786500:UK786509 ADI786500:AEG786509 ANE786500:AOC786509 AXA786500:AXY786509 BGW786500:BHU786509 BQS786500:BRQ786509 CAO786500:CBM786509 CKK786500:CLI786509 CUG786500:CVE786509 DEC786500:DFA786509 DNY786500:DOW786509 DXU786500:DYS786509 EHQ786500:EIO786509 ERM786500:ESK786509 FBI786500:FCG786509 FLE786500:FMC786509 FVA786500:FVY786509 GEW786500:GFU786509 GOS786500:GPQ786509 GYO786500:GZM786509 HIK786500:HJI786509 HSG786500:HTE786509 ICC786500:IDA786509 ILY786500:IMW786509 IVU786500:IWS786509 JFQ786500:JGO786509 JPM786500:JQK786509 JZI786500:KAG786509 KJE786500:KKC786509 KTA786500:KTY786509 LCW786500:LDU786509 LMS786500:LNQ786509 LWO786500:LXM786509 MGK786500:MHI786509 MQG786500:MRE786509 NAC786500:NBA786509 NJY786500:NKW786509 NTU786500:NUS786509 ODQ786500:OEO786509 ONM786500:OOK786509 OXI786500:OYG786509 PHE786500:PIC786509 PRA786500:PRY786509 QAW786500:QBU786509 QKS786500:QLQ786509 QUO786500:QVM786509 REK786500:RFI786509 ROG786500:RPE786509 RYC786500:RZA786509 SHY786500:SIW786509 SRU786500:SSS786509 TBQ786500:TCO786509 TLM786500:TMK786509 TVI786500:TWG786509 UFE786500:UGC786509 UPA786500:UPY786509 UYW786500:UZU786509 VIS786500:VJQ786509 VSO786500:VTM786509 WCK786500:WDI786509 WMG786500:WNE786509 WWC786500:WXA786509 U852036:AS852045 JQ852036:KO852045 TM852036:UK852045 ADI852036:AEG852045 ANE852036:AOC852045 AXA852036:AXY852045 BGW852036:BHU852045 BQS852036:BRQ852045 CAO852036:CBM852045 CKK852036:CLI852045 CUG852036:CVE852045 DEC852036:DFA852045 DNY852036:DOW852045 DXU852036:DYS852045 EHQ852036:EIO852045 ERM852036:ESK852045 FBI852036:FCG852045 FLE852036:FMC852045 FVA852036:FVY852045 GEW852036:GFU852045 GOS852036:GPQ852045 GYO852036:GZM852045 HIK852036:HJI852045 HSG852036:HTE852045 ICC852036:IDA852045 ILY852036:IMW852045 IVU852036:IWS852045 JFQ852036:JGO852045 JPM852036:JQK852045 JZI852036:KAG852045 KJE852036:KKC852045 KTA852036:KTY852045 LCW852036:LDU852045 LMS852036:LNQ852045 LWO852036:LXM852045 MGK852036:MHI852045 MQG852036:MRE852045 NAC852036:NBA852045 NJY852036:NKW852045 NTU852036:NUS852045 ODQ852036:OEO852045 ONM852036:OOK852045 OXI852036:OYG852045 PHE852036:PIC852045 PRA852036:PRY852045 QAW852036:QBU852045 QKS852036:QLQ852045 QUO852036:QVM852045 REK852036:RFI852045 ROG852036:RPE852045 RYC852036:RZA852045 SHY852036:SIW852045 SRU852036:SSS852045 TBQ852036:TCO852045 TLM852036:TMK852045 TVI852036:TWG852045 UFE852036:UGC852045 UPA852036:UPY852045 UYW852036:UZU852045 VIS852036:VJQ852045 VSO852036:VTM852045 WCK852036:WDI852045 WMG852036:WNE852045 WWC852036:WXA852045 U917572:AS917581 JQ917572:KO917581 TM917572:UK917581 ADI917572:AEG917581 ANE917572:AOC917581 AXA917572:AXY917581 BGW917572:BHU917581 BQS917572:BRQ917581 CAO917572:CBM917581 CKK917572:CLI917581 CUG917572:CVE917581 DEC917572:DFA917581 DNY917572:DOW917581 DXU917572:DYS917581 EHQ917572:EIO917581 ERM917572:ESK917581 FBI917572:FCG917581 FLE917572:FMC917581 FVA917572:FVY917581 GEW917572:GFU917581 GOS917572:GPQ917581 GYO917572:GZM917581 HIK917572:HJI917581 HSG917572:HTE917581 ICC917572:IDA917581 ILY917572:IMW917581 IVU917572:IWS917581 JFQ917572:JGO917581 JPM917572:JQK917581 JZI917572:KAG917581 KJE917572:KKC917581 KTA917572:KTY917581 LCW917572:LDU917581 LMS917572:LNQ917581 LWO917572:LXM917581 MGK917572:MHI917581 MQG917572:MRE917581 NAC917572:NBA917581 NJY917572:NKW917581 NTU917572:NUS917581 ODQ917572:OEO917581 ONM917572:OOK917581 OXI917572:OYG917581 PHE917572:PIC917581 PRA917572:PRY917581 QAW917572:QBU917581 QKS917572:QLQ917581 QUO917572:QVM917581 REK917572:RFI917581 ROG917572:RPE917581 RYC917572:RZA917581 SHY917572:SIW917581 SRU917572:SSS917581 TBQ917572:TCO917581 TLM917572:TMK917581 TVI917572:TWG917581 UFE917572:UGC917581 UPA917572:UPY917581 UYW917572:UZU917581 VIS917572:VJQ917581 VSO917572:VTM917581 WCK917572:WDI917581 WMG917572:WNE917581 WWC917572:WXA917581 U983108:AS983117 JQ983108:KO983117 TM983108:UK983117 ADI983108:AEG983117 ANE983108:AOC983117 AXA983108:AXY983117 BGW983108:BHU983117 BQS983108:BRQ983117 CAO983108:CBM983117 CKK983108:CLI983117 CUG983108:CVE983117 DEC983108:DFA983117 DNY983108:DOW983117 DXU983108:DYS983117 EHQ983108:EIO983117 ERM983108:ESK983117 FBI983108:FCG983117 FLE983108:FMC983117 FVA983108:FVY983117 GEW983108:GFU983117 GOS983108:GPQ983117 GYO983108:GZM983117 HIK983108:HJI983117 HSG983108:HTE983117 ICC983108:IDA983117 ILY983108:IMW983117 IVU983108:IWS983117 JFQ983108:JGO983117 JPM983108:JQK983117 JZI983108:KAG983117 KJE983108:KKC983117 KTA983108:KTY983117 LCW983108:LDU983117 LMS983108:LNQ983117 LWO983108:LXM983117 MGK983108:MHI983117 MQG983108:MRE983117 NAC983108:NBA983117 NJY983108:NKW983117 NTU983108:NUS983117 ODQ983108:OEO983117 ONM983108:OOK983117 OXI983108:OYG983117 PHE983108:PIC983117 PRA983108:PRY983117 QAW983108:QBU983117 QKS983108:QLQ983117 QUO983108:QVM983117 REK983108:RFI983117 ROG983108:RPE983117 RYC983108:RZA983117 SHY983108:SIW983117 SRU983108:SSS983117 TBQ983108:TCO983117 TLM983108:TMK983117 TVI983108:TWG983117 UFE983108:UGC983117 UPA983108:UPY983117 UYW983108:UZU983117 VIS983108:VJQ983117 VSO983108:VTM983117 WCK983108:WDI983117 WMG983108:WNE983117 WWC983108:WXA983117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C83:AZ65536 IY83:KV65536 SU83:UR65536 ACQ83:AEN65536 AMM83:AOJ65536 AWI83:AYF65536 BGE83:BIB65536 BQA83:BRX65536 BZW83:CBT65536 CJS83:CLP65536 CTO83:CVL65536 DDK83:DFH65536 DNG83:DPD65536 DXC83:DYZ65536 EGY83:EIV65536 EQU83:ESR65536 FAQ83:FCN65536 FKM83:FMJ65536 FUI83:FWF65536 GEE83:GGB65536 GOA83:GPX65536 GXW83:GZT65536 HHS83:HJP65536 HRO83:HTL65536 IBK83:IDH65536 ILG83:IND65536 IVC83:IWZ65536 JEY83:JGV65536 JOU83:JQR65536 JYQ83:KAN65536 KIM83:KKJ65536 KSI83:KUF65536 LCE83:LEB65536 LMA83:LNX65536 LVW83:LXT65536 MFS83:MHP65536 MPO83:MRL65536 MZK83:NBH65536 NJG83:NLD65536 NTC83:NUZ65536 OCY83:OEV65536 OMU83:OOR65536 OWQ83:OYN65536 PGM83:PIJ65536 PQI83:PSF65536 QAE83:QCB65536 QKA83:QLX65536 QTW83:QVT65536 RDS83:RFP65536 RNO83:RPL65536 RXK83:RZH65536 SHG83:SJD65536 SRC83:SSZ65536 TAY83:TCV65536 TKU83:TMR65536 TUQ83:TWN65536 UEM83:UGJ65536 UOI83:UQF65536 UYE83:VAB65536 VIA83:VJX65536 VRW83:VTT65536 WBS83:WDP65536 WLO83:WNL65536 WVK83:WXH65536 C65619:AZ131072 IY65619:KV131072 SU65619:UR131072 ACQ65619:AEN131072 AMM65619:AOJ131072 AWI65619:AYF131072 BGE65619:BIB131072 BQA65619:BRX131072 BZW65619:CBT131072 CJS65619:CLP131072 CTO65619:CVL131072 DDK65619:DFH131072 DNG65619:DPD131072 DXC65619:DYZ131072 EGY65619:EIV131072 EQU65619:ESR131072 FAQ65619:FCN131072 FKM65619:FMJ131072 FUI65619:FWF131072 GEE65619:GGB131072 GOA65619:GPX131072 GXW65619:GZT131072 HHS65619:HJP131072 HRO65619:HTL131072 IBK65619:IDH131072 ILG65619:IND131072 IVC65619:IWZ131072 JEY65619:JGV131072 JOU65619:JQR131072 JYQ65619:KAN131072 KIM65619:KKJ131072 KSI65619:KUF131072 LCE65619:LEB131072 LMA65619:LNX131072 LVW65619:LXT131072 MFS65619:MHP131072 MPO65619:MRL131072 MZK65619:NBH131072 NJG65619:NLD131072 NTC65619:NUZ131072 OCY65619:OEV131072 OMU65619:OOR131072 OWQ65619:OYN131072 PGM65619:PIJ131072 PQI65619:PSF131072 QAE65619:QCB131072 QKA65619:QLX131072 QTW65619:QVT131072 RDS65619:RFP131072 RNO65619:RPL131072 RXK65619:RZH131072 SHG65619:SJD131072 SRC65619:SSZ131072 TAY65619:TCV131072 TKU65619:TMR131072 TUQ65619:TWN131072 UEM65619:UGJ131072 UOI65619:UQF131072 UYE65619:VAB131072 VIA65619:VJX131072 VRW65619:VTT131072 WBS65619:WDP131072 WLO65619:WNL131072 WVK65619:WXH131072 C131155:AZ196608 IY131155:KV196608 SU131155:UR196608 ACQ131155:AEN196608 AMM131155:AOJ196608 AWI131155:AYF196608 BGE131155:BIB196608 BQA131155:BRX196608 BZW131155:CBT196608 CJS131155:CLP196608 CTO131155:CVL196608 DDK131155:DFH196608 DNG131155:DPD196608 DXC131155:DYZ196608 EGY131155:EIV196608 EQU131155:ESR196608 FAQ131155:FCN196608 FKM131155:FMJ196608 FUI131155:FWF196608 GEE131155:GGB196608 GOA131155:GPX196608 GXW131155:GZT196608 HHS131155:HJP196608 HRO131155:HTL196608 IBK131155:IDH196608 ILG131155:IND196608 IVC131155:IWZ196608 JEY131155:JGV196608 JOU131155:JQR196608 JYQ131155:KAN196608 KIM131155:KKJ196608 KSI131155:KUF196608 LCE131155:LEB196608 LMA131155:LNX196608 LVW131155:LXT196608 MFS131155:MHP196608 MPO131155:MRL196608 MZK131155:NBH196608 NJG131155:NLD196608 NTC131155:NUZ196608 OCY131155:OEV196608 OMU131155:OOR196608 OWQ131155:OYN196608 PGM131155:PIJ196608 PQI131155:PSF196608 QAE131155:QCB196608 QKA131155:QLX196608 QTW131155:QVT196608 RDS131155:RFP196608 RNO131155:RPL196608 RXK131155:RZH196608 SHG131155:SJD196608 SRC131155:SSZ196608 TAY131155:TCV196608 TKU131155:TMR196608 TUQ131155:TWN196608 UEM131155:UGJ196608 UOI131155:UQF196608 UYE131155:VAB196608 VIA131155:VJX196608 VRW131155:VTT196608 WBS131155:WDP196608 WLO131155:WNL196608 WVK131155:WXH196608 C196691:AZ262144 IY196691:KV262144 SU196691:UR262144 ACQ196691:AEN262144 AMM196691:AOJ262144 AWI196691:AYF262144 BGE196691:BIB262144 BQA196691:BRX262144 BZW196691:CBT262144 CJS196691:CLP262144 CTO196691:CVL262144 DDK196691:DFH262144 DNG196691:DPD262144 DXC196691:DYZ262144 EGY196691:EIV262144 EQU196691:ESR262144 FAQ196691:FCN262144 FKM196691:FMJ262144 FUI196691:FWF262144 GEE196691:GGB262144 GOA196691:GPX262144 GXW196691:GZT262144 HHS196691:HJP262144 HRO196691:HTL262144 IBK196691:IDH262144 ILG196691:IND262144 IVC196691:IWZ262144 JEY196691:JGV262144 JOU196691:JQR262144 JYQ196691:KAN262144 KIM196691:KKJ262144 KSI196691:KUF262144 LCE196691:LEB262144 LMA196691:LNX262144 LVW196691:LXT262144 MFS196691:MHP262144 MPO196691:MRL262144 MZK196691:NBH262144 NJG196691:NLD262144 NTC196691:NUZ262144 OCY196691:OEV262144 OMU196691:OOR262144 OWQ196691:OYN262144 PGM196691:PIJ262144 PQI196691:PSF262144 QAE196691:QCB262144 QKA196691:QLX262144 QTW196691:QVT262144 RDS196691:RFP262144 RNO196691:RPL262144 RXK196691:RZH262144 SHG196691:SJD262144 SRC196691:SSZ262144 TAY196691:TCV262144 TKU196691:TMR262144 TUQ196691:TWN262144 UEM196691:UGJ262144 UOI196691:UQF262144 UYE196691:VAB262144 VIA196691:VJX262144 VRW196691:VTT262144 WBS196691:WDP262144 WLO196691:WNL262144 WVK196691:WXH262144 C262227:AZ327680 IY262227:KV327680 SU262227:UR327680 ACQ262227:AEN327680 AMM262227:AOJ327680 AWI262227:AYF327680 BGE262227:BIB327680 BQA262227:BRX327680 BZW262227:CBT327680 CJS262227:CLP327680 CTO262227:CVL327680 DDK262227:DFH327680 DNG262227:DPD327680 DXC262227:DYZ327680 EGY262227:EIV327680 EQU262227:ESR327680 FAQ262227:FCN327680 FKM262227:FMJ327680 FUI262227:FWF327680 GEE262227:GGB327680 GOA262227:GPX327680 GXW262227:GZT327680 HHS262227:HJP327680 HRO262227:HTL327680 IBK262227:IDH327680 ILG262227:IND327680 IVC262227:IWZ327680 JEY262227:JGV327680 JOU262227:JQR327680 JYQ262227:KAN327680 KIM262227:KKJ327680 KSI262227:KUF327680 LCE262227:LEB327680 LMA262227:LNX327680 LVW262227:LXT327680 MFS262227:MHP327680 MPO262227:MRL327680 MZK262227:NBH327680 NJG262227:NLD327680 NTC262227:NUZ327680 OCY262227:OEV327680 OMU262227:OOR327680 OWQ262227:OYN327680 PGM262227:PIJ327680 PQI262227:PSF327680 QAE262227:QCB327680 QKA262227:QLX327680 QTW262227:QVT327680 RDS262227:RFP327680 RNO262227:RPL327680 RXK262227:RZH327680 SHG262227:SJD327680 SRC262227:SSZ327680 TAY262227:TCV327680 TKU262227:TMR327680 TUQ262227:TWN327680 UEM262227:UGJ327680 UOI262227:UQF327680 UYE262227:VAB327680 VIA262227:VJX327680 VRW262227:VTT327680 WBS262227:WDP327680 WLO262227:WNL327680 WVK262227:WXH327680 C327763:AZ393216 IY327763:KV393216 SU327763:UR393216 ACQ327763:AEN393216 AMM327763:AOJ393216 AWI327763:AYF393216 BGE327763:BIB393216 BQA327763:BRX393216 BZW327763:CBT393216 CJS327763:CLP393216 CTO327763:CVL393216 DDK327763:DFH393216 DNG327763:DPD393216 DXC327763:DYZ393216 EGY327763:EIV393216 EQU327763:ESR393216 FAQ327763:FCN393216 FKM327763:FMJ393216 FUI327763:FWF393216 GEE327763:GGB393216 GOA327763:GPX393216 GXW327763:GZT393216 HHS327763:HJP393216 HRO327763:HTL393216 IBK327763:IDH393216 ILG327763:IND393216 IVC327763:IWZ393216 JEY327763:JGV393216 JOU327763:JQR393216 JYQ327763:KAN393216 KIM327763:KKJ393216 KSI327763:KUF393216 LCE327763:LEB393216 LMA327763:LNX393216 LVW327763:LXT393216 MFS327763:MHP393216 MPO327763:MRL393216 MZK327763:NBH393216 NJG327763:NLD393216 NTC327763:NUZ393216 OCY327763:OEV393216 OMU327763:OOR393216 OWQ327763:OYN393216 PGM327763:PIJ393216 PQI327763:PSF393216 QAE327763:QCB393216 QKA327763:QLX393216 QTW327763:QVT393216 RDS327763:RFP393216 RNO327763:RPL393216 RXK327763:RZH393216 SHG327763:SJD393216 SRC327763:SSZ393216 TAY327763:TCV393216 TKU327763:TMR393216 TUQ327763:TWN393216 UEM327763:UGJ393216 UOI327763:UQF393216 UYE327763:VAB393216 VIA327763:VJX393216 VRW327763:VTT393216 WBS327763:WDP393216 WLO327763:WNL393216 WVK327763:WXH393216 C393299:AZ458752 IY393299:KV458752 SU393299:UR458752 ACQ393299:AEN458752 AMM393299:AOJ458752 AWI393299:AYF458752 BGE393299:BIB458752 BQA393299:BRX458752 BZW393299:CBT458752 CJS393299:CLP458752 CTO393299:CVL458752 DDK393299:DFH458752 DNG393299:DPD458752 DXC393299:DYZ458752 EGY393299:EIV458752 EQU393299:ESR458752 FAQ393299:FCN458752 FKM393299:FMJ458752 FUI393299:FWF458752 GEE393299:GGB458752 GOA393299:GPX458752 GXW393299:GZT458752 HHS393299:HJP458752 HRO393299:HTL458752 IBK393299:IDH458752 ILG393299:IND458752 IVC393299:IWZ458752 JEY393299:JGV458752 JOU393299:JQR458752 JYQ393299:KAN458752 KIM393299:KKJ458752 KSI393299:KUF458752 LCE393299:LEB458752 LMA393299:LNX458752 LVW393299:LXT458752 MFS393299:MHP458752 MPO393299:MRL458752 MZK393299:NBH458752 NJG393299:NLD458752 NTC393299:NUZ458752 OCY393299:OEV458752 OMU393299:OOR458752 OWQ393299:OYN458752 PGM393299:PIJ458752 PQI393299:PSF458752 QAE393299:QCB458752 QKA393299:QLX458752 QTW393299:QVT458752 RDS393299:RFP458752 RNO393299:RPL458752 RXK393299:RZH458752 SHG393299:SJD458752 SRC393299:SSZ458752 TAY393299:TCV458752 TKU393299:TMR458752 TUQ393299:TWN458752 UEM393299:UGJ458752 UOI393299:UQF458752 UYE393299:VAB458752 VIA393299:VJX458752 VRW393299:VTT458752 WBS393299:WDP458752 WLO393299:WNL458752 WVK393299:WXH458752 C458835:AZ524288 IY458835:KV524288 SU458835:UR524288 ACQ458835:AEN524288 AMM458835:AOJ524288 AWI458835:AYF524288 BGE458835:BIB524288 BQA458835:BRX524288 BZW458835:CBT524288 CJS458835:CLP524288 CTO458835:CVL524288 DDK458835:DFH524288 DNG458835:DPD524288 DXC458835:DYZ524288 EGY458835:EIV524288 EQU458835:ESR524288 FAQ458835:FCN524288 FKM458835:FMJ524288 FUI458835:FWF524288 GEE458835:GGB524288 GOA458835:GPX524288 GXW458835:GZT524288 HHS458835:HJP524288 HRO458835:HTL524288 IBK458835:IDH524288 ILG458835:IND524288 IVC458835:IWZ524288 JEY458835:JGV524288 JOU458835:JQR524288 JYQ458835:KAN524288 KIM458835:KKJ524288 KSI458835:KUF524288 LCE458835:LEB524288 LMA458835:LNX524288 LVW458835:LXT524288 MFS458835:MHP524288 MPO458835:MRL524288 MZK458835:NBH524288 NJG458835:NLD524288 NTC458835:NUZ524288 OCY458835:OEV524288 OMU458835:OOR524288 OWQ458835:OYN524288 PGM458835:PIJ524288 PQI458835:PSF524288 QAE458835:QCB524288 QKA458835:QLX524288 QTW458835:QVT524288 RDS458835:RFP524288 RNO458835:RPL524288 RXK458835:RZH524288 SHG458835:SJD524288 SRC458835:SSZ524288 TAY458835:TCV524288 TKU458835:TMR524288 TUQ458835:TWN524288 UEM458835:UGJ524288 UOI458835:UQF524288 UYE458835:VAB524288 VIA458835:VJX524288 VRW458835:VTT524288 WBS458835:WDP524288 WLO458835:WNL524288 WVK458835:WXH524288 C524371:AZ589824 IY524371:KV589824 SU524371:UR589824 ACQ524371:AEN589824 AMM524371:AOJ589824 AWI524371:AYF589824 BGE524371:BIB589824 BQA524371:BRX589824 BZW524371:CBT589824 CJS524371:CLP589824 CTO524371:CVL589824 DDK524371:DFH589824 DNG524371:DPD589824 DXC524371:DYZ589824 EGY524371:EIV589824 EQU524371:ESR589824 FAQ524371:FCN589824 FKM524371:FMJ589824 FUI524371:FWF589824 GEE524371:GGB589824 GOA524371:GPX589824 GXW524371:GZT589824 HHS524371:HJP589824 HRO524371:HTL589824 IBK524371:IDH589824 ILG524371:IND589824 IVC524371:IWZ589824 JEY524371:JGV589824 JOU524371:JQR589824 JYQ524371:KAN589824 KIM524371:KKJ589824 KSI524371:KUF589824 LCE524371:LEB589824 LMA524371:LNX589824 LVW524371:LXT589824 MFS524371:MHP589824 MPO524371:MRL589824 MZK524371:NBH589824 NJG524371:NLD589824 NTC524371:NUZ589824 OCY524371:OEV589824 OMU524371:OOR589824 OWQ524371:OYN589824 PGM524371:PIJ589824 PQI524371:PSF589824 QAE524371:QCB589824 QKA524371:QLX589824 QTW524371:QVT589824 RDS524371:RFP589824 RNO524371:RPL589824 RXK524371:RZH589824 SHG524371:SJD589824 SRC524371:SSZ589824 TAY524371:TCV589824 TKU524371:TMR589824 TUQ524371:TWN589824 UEM524371:UGJ589824 UOI524371:UQF589824 UYE524371:VAB589824 VIA524371:VJX589824 VRW524371:VTT589824 WBS524371:WDP589824 WLO524371:WNL589824 WVK524371:WXH589824 C589907:AZ655360 IY589907:KV655360 SU589907:UR655360 ACQ589907:AEN655360 AMM589907:AOJ655360 AWI589907:AYF655360 BGE589907:BIB655360 BQA589907:BRX655360 BZW589907:CBT655360 CJS589907:CLP655360 CTO589907:CVL655360 DDK589907:DFH655360 DNG589907:DPD655360 DXC589907:DYZ655360 EGY589907:EIV655360 EQU589907:ESR655360 FAQ589907:FCN655360 FKM589907:FMJ655360 FUI589907:FWF655360 GEE589907:GGB655360 GOA589907:GPX655360 GXW589907:GZT655360 HHS589907:HJP655360 HRO589907:HTL655360 IBK589907:IDH655360 ILG589907:IND655360 IVC589907:IWZ655360 JEY589907:JGV655360 JOU589907:JQR655360 JYQ589907:KAN655360 KIM589907:KKJ655360 KSI589907:KUF655360 LCE589907:LEB655360 LMA589907:LNX655360 LVW589907:LXT655360 MFS589907:MHP655360 MPO589907:MRL655360 MZK589907:NBH655360 NJG589907:NLD655360 NTC589907:NUZ655360 OCY589907:OEV655360 OMU589907:OOR655360 OWQ589907:OYN655360 PGM589907:PIJ655360 PQI589907:PSF655360 QAE589907:QCB655360 QKA589907:QLX655360 QTW589907:QVT655360 RDS589907:RFP655360 RNO589907:RPL655360 RXK589907:RZH655360 SHG589907:SJD655360 SRC589907:SSZ655360 TAY589907:TCV655360 TKU589907:TMR655360 TUQ589907:TWN655360 UEM589907:UGJ655360 UOI589907:UQF655360 UYE589907:VAB655360 VIA589907:VJX655360 VRW589907:VTT655360 WBS589907:WDP655360 WLO589907:WNL655360 WVK589907:WXH655360 C655443:AZ720896 IY655443:KV720896 SU655443:UR720896 ACQ655443:AEN720896 AMM655443:AOJ720896 AWI655443:AYF720896 BGE655443:BIB720896 BQA655443:BRX720896 BZW655443:CBT720896 CJS655443:CLP720896 CTO655443:CVL720896 DDK655443:DFH720896 DNG655443:DPD720896 DXC655443:DYZ720896 EGY655443:EIV720896 EQU655443:ESR720896 FAQ655443:FCN720896 FKM655443:FMJ720896 FUI655443:FWF720896 GEE655443:GGB720896 GOA655443:GPX720896 GXW655443:GZT720896 HHS655443:HJP720896 HRO655443:HTL720896 IBK655443:IDH720896 ILG655443:IND720896 IVC655443:IWZ720896 JEY655443:JGV720896 JOU655443:JQR720896 JYQ655443:KAN720896 KIM655443:KKJ720896 KSI655443:KUF720896 LCE655443:LEB720896 LMA655443:LNX720896 LVW655443:LXT720896 MFS655443:MHP720896 MPO655443:MRL720896 MZK655443:NBH720896 NJG655443:NLD720896 NTC655443:NUZ720896 OCY655443:OEV720896 OMU655443:OOR720896 OWQ655443:OYN720896 PGM655443:PIJ720896 PQI655443:PSF720896 QAE655443:QCB720896 QKA655443:QLX720896 QTW655443:QVT720896 RDS655443:RFP720896 RNO655443:RPL720896 RXK655443:RZH720896 SHG655443:SJD720896 SRC655443:SSZ720896 TAY655443:TCV720896 TKU655443:TMR720896 TUQ655443:TWN720896 UEM655443:UGJ720896 UOI655443:UQF720896 UYE655443:VAB720896 VIA655443:VJX720896 VRW655443:VTT720896 WBS655443:WDP720896 WLO655443:WNL720896 WVK655443:WXH720896 C720979:AZ786432 IY720979:KV786432 SU720979:UR786432 ACQ720979:AEN786432 AMM720979:AOJ786432 AWI720979:AYF786432 BGE720979:BIB786432 BQA720979:BRX786432 BZW720979:CBT786432 CJS720979:CLP786432 CTO720979:CVL786432 DDK720979:DFH786432 DNG720979:DPD786432 DXC720979:DYZ786432 EGY720979:EIV786432 EQU720979:ESR786432 FAQ720979:FCN786432 FKM720979:FMJ786432 FUI720979:FWF786432 GEE720979:GGB786432 GOA720979:GPX786432 GXW720979:GZT786432 HHS720979:HJP786432 HRO720979:HTL786432 IBK720979:IDH786432 ILG720979:IND786432 IVC720979:IWZ786432 JEY720979:JGV786432 JOU720979:JQR786432 JYQ720979:KAN786432 KIM720979:KKJ786432 KSI720979:KUF786432 LCE720979:LEB786432 LMA720979:LNX786432 LVW720979:LXT786432 MFS720979:MHP786432 MPO720979:MRL786432 MZK720979:NBH786432 NJG720979:NLD786432 NTC720979:NUZ786432 OCY720979:OEV786432 OMU720979:OOR786432 OWQ720979:OYN786432 PGM720979:PIJ786432 PQI720979:PSF786432 QAE720979:QCB786432 QKA720979:QLX786432 QTW720979:QVT786432 RDS720979:RFP786432 RNO720979:RPL786432 RXK720979:RZH786432 SHG720979:SJD786432 SRC720979:SSZ786432 TAY720979:TCV786432 TKU720979:TMR786432 TUQ720979:TWN786432 UEM720979:UGJ786432 UOI720979:UQF786432 UYE720979:VAB786432 VIA720979:VJX786432 VRW720979:VTT786432 WBS720979:WDP786432 WLO720979:WNL786432 WVK720979:WXH786432 C786515:AZ851968 IY786515:KV851968 SU786515:UR851968 ACQ786515:AEN851968 AMM786515:AOJ851968 AWI786515:AYF851968 BGE786515:BIB851968 BQA786515:BRX851968 BZW786515:CBT851968 CJS786515:CLP851968 CTO786515:CVL851968 DDK786515:DFH851968 DNG786515:DPD851968 DXC786515:DYZ851968 EGY786515:EIV851968 EQU786515:ESR851968 FAQ786515:FCN851968 FKM786515:FMJ851968 FUI786515:FWF851968 GEE786515:GGB851968 GOA786515:GPX851968 GXW786515:GZT851968 HHS786515:HJP851968 HRO786515:HTL851968 IBK786515:IDH851968 ILG786515:IND851968 IVC786515:IWZ851968 JEY786515:JGV851968 JOU786515:JQR851968 JYQ786515:KAN851968 KIM786515:KKJ851968 KSI786515:KUF851968 LCE786515:LEB851968 LMA786515:LNX851968 LVW786515:LXT851968 MFS786515:MHP851968 MPO786515:MRL851968 MZK786515:NBH851968 NJG786515:NLD851968 NTC786515:NUZ851968 OCY786515:OEV851968 OMU786515:OOR851968 OWQ786515:OYN851968 PGM786515:PIJ851968 PQI786515:PSF851968 QAE786515:QCB851968 QKA786515:QLX851968 QTW786515:QVT851968 RDS786515:RFP851968 RNO786515:RPL851968 RXK786515:RZH851968 SHG786515:SJD851968 SRC786515:SSZ851968 TAY786515:TCV851968 TKU786515:TMR851968 TUQ786515:TWN851968 UEM786515:UGJ851968 UOI786515:UQF851968 UYE786515:VAB851968 VIA786515:VJX851968 VRW786515:VTT851968 WBS786515:WDP851968 WLO786515:WNL851968 WVK786515:WXH851968 C852051:AZ917504 IY852051:KV917504 SU852051:UR917504 ACQ852051:AEN917504 AMM852051:AOJ917504 AWI852051:AYF917504 BGE852051:BIB917504 BQA852051:BRX917504 BZW852051:CBT917504 CJS852051:CLP917504 CTO852051:CVL917504 DDK852051:DFH917504 DNG852051:DPD917504 DXC852051:DYZ917504 EGY852051:EIV917504 EQU852051:ESR917504 FAQ852051:FCN917504 FKM852051:FMJ917504 FUI852051:FWF917504 GEE852051:GGB917504 GOA852051:GPX917504 GXW852051:GZT917504 HHS852051:HJP917504 HRO852051:HTL917504 IBK852051:IDH917504 ILG852051:IND917504 IVC852051:IWZ917504 JEY852051:JGV917504 JOU852051:JQR917504 JYQ852051:KAN917504 KIM852051:KKJ917504 KSI852051:KUF917504 LCE852051:LEB917504 LMA852051:LNX917504 LVW852051:LXT917504 MFS852051:MHP917504 MPO852051:MRL917504 MZK852051:NBH917504 NJG852051:NLD917504 NTC852051:NUZ917504 OCY852051:OEV917504 OMU852051:OOR917504 OWQ852051:OYN917504 PGM852051:PIJ917504 PQI852051:PSF917504 QAE852051:QCB917504 QKA852051:QLX917504 QTW852051:QVT917504 RDS852051:RFP917504 RNO852051:RPL917504 RXK852051:RZH917504 SHG852051:SJD917504 SRC852051:SSZ917504 TAY852051:TCV917504 TKU852051:TMR917504 TUQ852051:TWN917504 UEM852051:UGJ917504 UOI852051:UQF917504 UYE852051:VAB917504 VIA852051:VJX917504 VRW852051:VTT917504 WBS852051:WDP917504 WLO852051:WNL917504 WVK852051:WXH917504 C917587:AZ983040 IY917587:KV983040 SU917587:UR983040 ACQ917587:AEN983040 AMM917587:AOJ983040 AWI917587:AYF983040 BGE917587:BIB983040 BQA917587:BRX983040 BZW917587:CBT983040 CJS917587:CLP983040 CTO917587:CVL983040 DDK917587:DFH983040 DNG917587:DPD983040 DXC917587:DYZ983040 EGY917587:EIV983040 EQU917587:ESR983040 FAQ917587:FCN983040 FKM917587:FMJ983040 FUI917587:FWF983040 GEE917587:GGB983040 GOA917587:GPX983040 GXW917587:GZT983040 HHS917587:HJP983040 HRO917587:HTL983040 IBK917587:IDH983040 ILG917587:IND983040 IVC917587:IWZ983040 JEY917587:JGV983040 JOU917587:JQR983040 JYQ917587:KAN983040 KIM917587:KKJ983040 KSI917587:KUF983040 LCE917587:LEB983040 LMA917587:LNX983040 LVW917587:LXT983040 MFS917587:MHP983040 MPO917587:MRL983040 MZK917587:NBH983040 NJG917587:NLD983040 NTC917587:NUZ983040 OCY917587:OEV983040 OMU917587:OOR983040 OWQ917587:OYN983040 PGM917587:PIJ983040 PQI917587:PSF983040 QAE917587:QCB983040 QKA917587:QLX983040 QTW917587:QVT983040 RDS917587:RFP983040 RNO917587:RPL983040 RXK917587:RZH983040 SHG917587:SJD983040 SRC917587:SSZ983040 TAY917587:TCV983040 TKU917587:TMR983040 TUQ917587:TWN983040 UEM917587:UGJ983040 UOI917587:UQF983040 UYE917587:VAB983040 VIA917587:VJX983040 VRW917587:VTT983040 WBS917587:WDP983040 WLO917587:WNL983040 WVK917587:WXH983040 C983123:AZ1048576 IY983123:KV1048576 SU983123:UR1048576 ACQ983123:AEN1048576 AMM983123:AOJ1048576 AWI983123:AYF1048576 BGE983123:BIB1048576 BQA983123:BRX1048576 BZW983123:CBT1048576 CJS983123:CLP1048576 CTO983123:CVL1048576 DDK983123:DFH1048576 DNG983123:DPD1048576 DXC983123:DYZ1048576 EGY983123:EIV1048576 EQU983123:ESR1048576 FAQ983123:FCN1048576 FKM983123:FMJ1048576 FUI983123:FWF1048576 GEE983123:GGB1048576 GOA983123:GPX1048576 GXW983123:GZT1048576 HHS983123:HJP1048576 HRO983123:HTL1048576 IBK983123:IDH1048576 ILG983123:IND1048576 IVC983123:IWZ1048576 JEY983123:JGV1048576 JOU983123:JQR1048576 JYQ983123:KAN1048576 KIM983123:KKJ1048576 KSI983123:KUF1048576 LCE983123:LEB1048576 LMA983123:LNX1048576 LVW983123:LXT1048576 MFS983123:MHP1048576 MPO983123:MRL1048576 MZK983123:NBH1048576 NJG983123:NLD1048576 NTC983123:NUZ1048576 OCY983123:OEV1048576 OMU983123:OOR1048576 OWQ983123:OYN1048576 PGM983123:PIJ1048576 PQI983123:PSF1048576 QAE983123:QCB1048576 QKA983123:QLX1048576 QTW983123:QVT1048576 RDS983123:RFP1048576 RNO983123:RPL1048576 RXK983123:RZH1048576 SHG983123:SJD1048576 SRC983123:SSZ1048576 TAY983123:TCV1048576 TKU983123:TMR1048576 TUQ983123:TWN1048576 UEM983123:UGJ1048576 UOI983123:UQF1048576 UYE983123:VAB1048576 VIA983123:VJX1048576 VRW983123:VTT1048576 WBS983123:WDP1048576 WLO983123:WNL1048576 WVK983123:WXH1048576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E79:AY82 JA79:KU82 SW79:UQ82 ACS79:AEM82 AMO79:AOI82 AWK79:AYE82 BGG79:BIA82 BQC79:BRW82 BZY79:CBS82 CJU79:CLO82 CTQ79:CVK82 DDM79:DFG82 DNI79:DPC82 DXE79:DYY82 EHA79:EIU82 EQW79:ESQ82 FAS79:FCM82 FKO79:FMI82 FUK79:FWE82 GEG79:GGA82 GOC79:GPW82 GXY79:GZS82 HHU79:HJO82 HRQ79:HTK82 IBM79:IDG82 ILI79:INC82 IVE79:IWY82 JFA79:JGU82 JOW79:JQQ82 JYS79:KAM82 KIO79:KKI82 KSK79:KUE82 LCG79:LEA82 LMC79:LNW82 LVY79:LXS82 MFU79:MHO82 MPQ79:MRK82 MZM79:NBG82 NJI79:NLC82 NTE79:NUY82 ODA79:OEU82 OMW79:OOQ82 OWS79:OYM82 PGO79:PII82 PQK79:PSE82 QAG79:QCA82 QKC79:QLW82 QTY79:QVS82 RDU79:RFO82 RNQ79:RPK82 RXM79:RZG82 SHI79:SJC82 SRE79:SSY82 TBA79:TCU82 TKW79:TMQ82 TUS79:TWM82 UEO79:UGI82 UOK79:UQE82 UYG79:VAA82 VIC79:VJW82 VRY79:VTS82 WBU79:WDO82 WLQ79:WNK82 WVM79:WXG82 E65615:AY65618 JA65615:KU65618 SW65615:UQ65618 ACS65615:AEM65618 AMO65615:AOI65618 AWK65615:AYE65618 BGG65615:BIA65618 BQC65615:BRW65618 BZY65615:CBS65618 CJU65615:CLO65618 CTQ65615:CVK65618 DDM65615:DFG65618 DNI65615:DPC65618 DXE65615:DYY65618 EHA65615:EIU65618 EQW65615:ESQ65618 FAS65615:FCM65618 FKO65615:FMI65618 FUK65615:FWE65618 GEG65615:GGA65618 GOC65615:GPW65618 GXY65615:GZS65618 HHU65615:HJO65618 HRQ65615:HTK65618 IBM65615:IDG65618 ILI65615:INC65618 IVE65615:IWY65618 JFA65615:JGU65618 JOW65615:JQQ65618 JYS65615:KAM65618 KIO65615:KKI65618 KSK65615:KUE65618 LCG65615:LEA65618 LMC65615:LNW65618 LVY65615:LXS65618 MFU65615:MHO65618 MPQ65615:MRK65618 MZM65615:NBG65618 NJI65615:NLC65618 NTE65615:NUY65618 ODA65615:OEU65618 OMW65615:OOQ65618 OWS65615:OYM65618 PGO65615:PII65618 PQK65615:PSE65618 QAG65615:QCA65618 QKC65615:QLW65618 QTY65615:QVS65618 RDU65615:RFO65618 RNQ65615:RPK65618 RXM65615:RZG65618 SHI65615:SJC65618 SRE65615:SSY65618 TBA65615:TCU65618 TKW65615:TMQ65618 TUS65615:TWM65618 UEO65615:UGI65618 UOK65615:UQE65618 UYG65615:VAA65618 VIC65615:VJW65618 VRY65615:VTS65618 WBU65615:WDO65618 WLQ65615:WNK65618 WVM65615:WXG65618 E131151:AY131154 JA131151:KU131154 SW131151:UQ131154 ACS131151:AEM131154 AMO131151:AOI131154 AWK131151:AYE131154 BGG131151:BIA131154 BQC131151:BRW131154 BZY131151:CBS131154 CJU131151:CLO131154 CTQ131151:CVK131154 DDM131151:DFG131154 DNI131151:DPC131154 DXE131151:DYY131154 EHA131151:EIU131154 EQW131151:ESQ131154 FAS131151:FCM131154 FKO131151:FMI131154 FUK131151:FWE131154 GEG131151:GGA131154 GOC131151:GPW131154 GXY131151:GZS131154 HHU131151:HJO131154 HRQ131151:HTK131154 IBM131151:IDG131154 ILI131151:INC131154 IVE131151:IWY131154 JFA131151:JGU131154 JOW131151:JQQ131154 JYS131151:KAM131154 KIO131151:KKI131154 KSK131151:KUE131154 LCG131151:LEA131154 LMC131151:LNW131154 LVY131151:LXS131154 MFU131151:MHO131154 MPQ131151:MRK131154 MZM131151:NBG131154 NJI131151:NLC131154 NTE131151:NUY131154 ODA131151:OEU131154 OMW131151:OOQ131154 OWS131151:OYM131154 PGO131151:PII131154 PQK131151:PSE131154 QAG131151:QCA131154 QKC131151:QLW131154 QTY131151:QVS131154 RDU131151:RFO131154 RNQ131151:RPK131154 RXM131151:RZG131154 SHI131151:SJC131154 SRE131151:SSY131154 TBA131151:TCU131154 TKW131151:TMQ131154 TUS131151:TWM131154 UEO131151:UGI131154 UOK131151:UQE131154 UYG131151:VAA131154 VIC131151:VJW131154 VRY131151:VTS131154 WBU131151:WDO131154 WLQ131151:WNK131154 WVM131151:WXG131154 E196687:AY196690 JA196687:KU196690 SW196687:UQ196690 ACS196687:AEM196690 AMO196687:AOI196690 AWK196687:AYE196690 BGG196687:BIA196690 BQC196687:BRW196690 BZY196687:CBS196690 CJU196687:CLO196690 CTQ196687:CVK196690 DDM196687:DFG196690 DNI196687:DPC196690 DXE196687:DYY196690 EHA196687:EIU196690 EQW196687:ESQ196690 FAS196687:FCM196690 FKO196687:FMI196690 FUK196687:FWE196690 GEG196687:GGA196690 GOC196687:GPW196690 GXY196687:GZS196690 HHU196687:HJO196690 HRQ196687:HTK196690 IBM196687:IDG196690 ILI196687:INC196690 IVE196687:IWY196690 JFA196687:JGU196690 JOW196687:JQQ196690 JYS196687:KAM196690 KIO196687:KKI196690 KSK196687:KUE196690 LCG196687:LEA196690 LMC196687:LNW196690 LVY196687:LXS196690 MFU196687:MHO196690 MPQ196687:MRK196690 MZM196687:NBG196690 NJI196687:NLC196690 NTE196687:NUY196690 ODA196687:OEU196690 OMW196687:OOQ196690 OWS196687:OYM196690 PGO196687:PII196690 PQK196687:PSE196690 QAG196687:QCA196690 QKC196687:QLW196690 QTY196687:QVS196690 RDU196687:RFO196690 RNQ196687:RPK196690 RXM196687:RZG196690 SHI196687:SJC196690 SRE196687:SSY196690 TBA196687:TCU196690 TKW196687:TMQ196690 TUS196687:TWM196690 UEO196687:UGI196690 UOK196687:UQE196690 UYG196687:VAA196690 VIC196687:VJW196690 VRY196687:VTS196690 WBU196687:WDO196690 WLQ196687:WNK196690 WVM196687:WXG196690 E262223:AY262226 JA262223:KU262226 SW262223:UQ262226 ACS262223:AEM262226 AMO262223:AOI262226 AWK262223:AYE262226 BGG262223:BIA262226 BQC262223:BRW262226 BZY262223:CBS262226 CJU262223:CLO262226 CTQ262223:CVK262226 DDM262223:DFG262226 DNI262223:DPC262226 DXE262223:DYY262226 EHA262223:EIU262226 EQW262223:ESQ262226 FAS262223:FCM262226 FKO262223:FMI262226 FUK262223:FWE262226 GEG262223:GGA262226 GOC262223:GPW262226 GXY262223:GZS262226 HHU262223:HJO262226 HRQ262223:HTK262226 IBM262223:IDG262226 ILI262223:INC262226 IVE262223:IWY262226 JFA262223:JGU262226 JOW262223:JQQ262226 JYS262223:KAM262226 KIO262223:KKI262226 KSK262223:KUE262226 LCG262223:LEA262226 LMC262223:LNW262226 LVY262223:LXS262226 MFU262223:MHO262226 MPQ262223:MRK262226 MZM262223:NBG262226 NJI262223:NLC262226 NTE262223:NUY262226 ODA262223:OEU262226 OMW262223:OOQ262226 OWS262223:OYM262226 PGO262223:PII262226 PQK262223:PSE262226 QAG262223:QCA262226 QKC262223:QLW262226 QTY262223:QVS262226 RDU262223:RFO262226 RNQ262223:RPK262226 RXM262223:RZG262226 SHI262223:SJC262226 SRE262223:SSY262226 TBA262223:TCU262226 TKW262223:TMQ262226 TUS262223:TWM262226 UEO262223:UGI262226 UOK262223:UQE262226 UYG262223:VAA262226 VIC262223:VJW262226 VRY262223:VTS262226 WBU262223:WDO262226 WLQ262223:WNK262226 WVM262223:WXG262226 E327759:AY327762 JA327759:KU327762 SW327759:UQ327762 ACS327759:AEM327762 AMO327759:AOI327762 AWK327759:AYE327762 BGG327759:BIA327762 BQC327759:BRW327762 BZY327759:CBS327762 CJU327759:CLO327762 CTQ327759:CVK327762 DDM327759:DFG327762 DNI327759:DPC327762 DXE327759:DYY327762 EHA327759:EIU327762 EQW327759:ESQ327762 FAS327759:FCM327762 FKO327759:FMI327762 FUK327759:FWE327762 GEG327759:GGA327762 GOC327759:GPW327762 GXY327759:GZS327762 HHU327759:HJO327762 HRQ327759:HTK327762 IBM327759:IDG327762 ILI327759:INC327762 IVE327759:IWY327762 JFA327759:JGU327762 JOW327759:JQQ327762 JYS327759:KAM327762 KIO327759:KKI327762 KSK327759:KUE327762 LCG327759:LEA327762 LMC327759:LNW327762 LVY327759:LXS327762 MFU327759:MHO327762 MPQ327759:MRK327762 MZM327759:NBG327762 NJI327759:NLC327762 NTE327759:NUY327762 ODA327759:OEU327762 OMW327759:OOQ327762 OWS327759:OYM327762 PGO327759:PII327762 PQK327759:PSE327762 QAG327759:QCA327762 QKC327759:QLW327762 QTY327759:QVS327762 RDU327759:RFO327762 RNQ327759:RPK327762 RXM327759:RZG327762 SHI327759:SJC327762 SRE327759:SSY327762 TBA327759:TCU327762 TKW327759:TMQ327762 TUS327759:TWM327762 UEO327759:UGI327762 UOK327759:UQE327762 UYG327759:VAA327762 VIC327759:VJW327762 VRY327759:VTS327762 WBU327759:WDO327762 WLQ327759:WNK327762 WVM327759:WXG327762 E393295:AY393298 JA393295:KU393298 SW393295:UQ393298 ACS393295:AEM393298 AMO393295:AOI393298 AWK393295:AYE393298 BGG393295:BIA393298 BQC393295:BRW393298 BZY393295:CBS393298 CJU393295:CLO393298 CTQ393295:CVK393298 DDM393295:DFG393298 DNI393295:DPC393298 DXE393295:DYY393298 EHA393295:EIU393298 EQW393295:ESQ393298 FAS393295:FCM393298 FKO393295:FMI393298 FUK393295:FWE393298 GEG393295:GGA393298 GOC393295:GPW393298 GXY393295:GZS393298 HHU393295:HJO393298 HRQ393295:HTK393298 IBM393295:IDG393298 ILI393295:INC393298 IVE393295:IWY393298 JFA393295:JGU393298 JOW393295:JQQ393298 JYS393295:KAM393298 KIO393295:KKI393298 KSK393295:KUE393298 LCG393295:LEA393298 LMC393295:LNW393298 LVY393295:LXS393298 MFU393295:MHO393298 MPQ393295:MRK393298 MZM393295:NBG393298 NJI393295:NLC393298 NTE393295:NUY393298 ODA393295:OEU393298 OMW393295:OOQ393298 OWS393295:OYM393298 PGO393295:PII393298 PQK393295:PSE393298 QAG393295:QCA393298 QKC393295:QLW393298 QTY393295:QVS393298 RDU393295:RFO393298 RNQ393295:RPK393298 RXM393295:RZG393298 SHI393295:SJC393298 SRE393295:SSY393298 TBA393295:TCU393298 TKW393295:TMQ393298 TUS393295:TWM393298 UEO393295:UGI393298 UOK393295:UQE393298 UYG393295:VAA393298 VIC393295:VJW393298 VRY393295:VTS393298 WBU393295:WDO393298 WLQ393295:WNK393298 WVM393295:WXG393298 E458831:AY458834 JA458831:KU458834 SW458831:UQ458834 ACS458831:AEM458834 AMO458831:AOI458834 AWK458831:AYE458834 BGG458831:BIA458834 BQC458831:BRW458834 BZY458831:CBS458834 CJU458831:CLO458834 CTQ458831:CVK458834 DDM458831:DFG458834 DNI458831:DPC458834 DXE458831:DYY458834 EHA458831:EIU458834 EQW458831:ESQ458834 FAS458831:FCM458834 FKO458831:FMI458834 FUK458831:FWE458834 GEG458831:GGA458834 GOC458831:GPW458834 GXY458831:GZS458834 HHU458831:HJO458834 HRQ458831:HTK458834 IBM458831:IDG458834 ILI458831:INC458834 IVE458831:IWY458834 JFA458831:JGU458834 JOW458831:JQQ458834 JYS458831:KAM458834 KIO458831:KKI458834 KSK458831:KUE458834 LCG458831:LEA458834 LMC458831:LNW458834 LVY458831:LXS458834 MFU458831:MHO458834 MPQ458831:MRK458834 MZM458831:NBG458834 NJI458831:NLC458834 NTE458831:NUY458834 ODA458831:OEU458834 OMW458831:OOQ458834 OWS458831:OYM458834 PGO458831:PII458834 PQK458831:PSE458834 QAG458831:QCA458834 QKC458831:QLW458834 QTY458831:QVS458834 RDU458831:RFO458834 RNQ458831:RPK458834 RXM458831:RZG458834 SHI458831:SJC458834 SRE458831:SSY458834 TBA458831:TCU458834 TKW458831:TMQ458834 TUS458831:TWM458834 UEO458831:UGI458834 UOK458831:UQE458834 UYG458831:VAA458834 VIC458831:VJW458834 VRY458831:VTS458834 WBU458831:WDO458834 WLQ458831:WNK458834 WVM458831:WXG458834 E524367:AY524370 JA524367:KU524370 SW524367:UQ524370 ACS524367:AEM524370 AMO524367:AOI524370 AWK524367:AYE524370 BGG524367:BIA524370 BQC524367:BRW524370 BZY524367:CBS524370 CJU524367:CLO524370 CTQ524367:CVK524370 DDM524367:DFG524370 DNI524367:DPC524370 DXE524367:DYY524370 EHA524367:EIU524370 EQW524367:ESQ524370 FAS524367:FCM524370 FKO524367:FMI524370 FUK524367:FWE524370 GEG524367:GGA524370 GOC524367:GPW524370 GXY524367:GZS524370 HHU524367:HJO524370 HRQ524367:HTK524370 IBM524367:IDG524370 ILI524367:INC524370 IVE524367:IWY524370 JFA524367:JGU524370 JOW524367:JQQ524370 JYS524367:KAM524370 KIO524367:KKI524370 KSK524367:KUE524370 LCG524367:LEA524370 LMC524367:LNW524370 LVY524367:LXS524370 MFU524367:MHO524370 MPQ524367:MRK524370 MZM524367:NBG524370 NJI524367:NLC524370 NTE524367:NUY524370 ODA524367:OEU524370 OMW524367:OOQ524370 OWS524367:OYM524370 PGO524367:PII524370 PQK524367:PSE524370 QAG524367:QCA524370 QKC524367:QLW524370 QTY524367:QVS524370 RDU524367:RFO524370 RNQ524367:RPK524370 RXM524367:RZG524370 SHI524367:SJC524370 SRE524367:SSY524370 TBA524367:TCU524370 TKW524367:TMQ524370 TUS524367:TWM524370 UEO524367:UGI524370 UOK524367:UQE524370 UYG524367:VAA524370 VIC524367:VJW524370 VRY524367:VTS524370 WBU524367:WDO524370 WLQ524367:WNK524370 WVM524367:WXG524370 E589903:AY589906 JA589903:KU589906 SW589903:UQ589906 ACS589903:AEM589906 AMO589903:AOI589906 AWK589903:AYE589906 BGG589903:BIA589906 BQC589903:BRW589906 BZY589903:CBS589906 CJU589903:CLO589906 CTQ589903:CVK589906 DDM589903:DFG589906 DNI589903:DPC589906 DXE589903:DYY589906 EHA589903:EIU589906 EQW589903:ESQ589906 FAS589903:FCM589906 FKO589903:FMI589906 FUK589903:FWE589906 GEG589903:GGA589906 GOC589903:GPW589906 GXY589903:GZS589906 HHU589903:HJO589906 HRQ589903:HTK589906 IBM589903:IDG589906 ILI589903:INC589906 IVE589903:IWY589906 JFA589903:JGU589906 JOW589903:JQQ589906 JYS589903:KAM589906 KIO589903:KKI589906 KSK589903:KUE589906 LCG589903:LEA589906 LMC589903:LNW589906 LVY589903:LXS589906 MFU589903:MHO589906 MPQ589903:MRK589906 MZM589903:NBG589906 NJI589903:NLC589906 NTE589903:NUY589906 ODA589903:OEU589906 OMW589903:OOQ589906 OWS589903:OYM589906 PGO589903:PII589906 PQK589903:PSE589906 QAG589903:QCA589906 QKC589903:QLW589906 QTY589903:QVS589906 RDU589903:RFO589906 RNQ589903:RPK589906 RXM589903:RZG589906 SHI589903:SJC589906 SRE589903:SSY589906 TBA589903:TCU589906 TKW589903:TMQ589906 TUS589903:TWM589906 UEO589903:UGI589906 UOK589903:UQE589906 UYG589903:VAA589906 VIC589903:VJW589906 VRY589903:VTS589906 WBU589903:WDO589906 WLQ589903:WNK589906 WVM589903:WXG589906 E655439:AY655442 JA655439:KU655442 SW655439:UQ655442 ACS655439:AEM655442 AMO655439:AOI655442 AWK655439:AYE655442 BGG655439:BIA655442 BQC655439:BRW655442 BZY655439:CBS655442 CJU655439:CLO655442 CTQ655439:CVK655442 DDM655439:DFG655442 DNI655439:DPC655442 DXE655439:DYY655442 EHA655439:EIU655442 EQW655439:ESQ655442 FAS655439:FCM655442 FKO655439:FMI655442 FUK655439:FWE655442 GEG655439:GGA655442 GOC655439:GPW655442 GXY655439:GZS655442 HHU655439:HJO655442 HRQ655439:HTK655442 IBM655439:IDG655442 ILI655439:INC655442 IVE655439:IWY655442 JFA655439:JGU655442 JOW655439:JQQ655442 JYS655439:KAM655442 KIO655439:KKI655442 KSK655439:KUE655442 LCG655439:LEA655442 LMC655439:LNW655442 LVY655439:LXS655442 MFU655439:MHO655442 MPQ655439:MRK655442 MZM655439:NBG655442 NJI655439:NLC655442 NTE655439:NUY655442 ODA655439:OEU655442 OMW655439:OOQ655442 OWS655439:OYM655442 PGO655439:PII655442 PQK655439:PSE655442 QAG655439:QCA655442 QKC655439:QLW655442 QTY655439:QVS655442 RDU655439:RFO655442 RNQ655439:RPK655442 RXM655439:RZG655442 SHI655439:SJC655442 SRE655439:SSY655442 TBA655439:TCU655442 TKW655439:TMQ655442 TUS655439:TWM655442 UEO655439:UGI655442 UOK655439:UQE655442 UYG655439:VAA655442 VIC655439:VJW655442 VRY655439:VTS655442 WBU655439:WDO655442 WLQ655439:WNK655442 WVM655439:WXG655442 E720975:AY720978 JA720975:KU720978 SW720975:UQ720978 ACS720975:AEM720978 AMO720975:AOI720978 AWK720975:AYE720978 BGG720975:BIA720978 BQC720975:BRW720978 BZY720975:CBS720978 CJU720975:CLO720978 CTQ720975:CVK720978 DDM720975:DFG720978 DNI720975:DPC720978 DXE720975:DYY720978 EHA720975:EIU720978 EQW720975:ESQ720978 FAS720975:FCM720978 FKO720975:FMI720978 FUK720975:FWE720978 GEG720975:GGA720978 GOC720975:GPW720978 GXY720975:GZS720978 HHU720975:HJO720978 HRQ720975:HTK720978 IBM720975:IDG720978 ILI720975:INC720978 IVE720975:IWY720978 JFA720975:JGU720978 JOW720975:JQQ720978 JYS720975:KAM720978 KIO720975:KKI720978 KSK720975:KUE720978 LCG720975:LEA720978 LMC720975:LNW720978 LVY720975:LXS720978 MFU720975:MHO720978 MPQ720975:MRK720978 MZM720975:NBG720978 NJI720975:NLC720978 NTE720975:NUY720978 ODA720975:OEU720978 OMW720975:OOQ720978 OWS720975:OYM720978 PGO720975:PII720978 PQK720975:PSE720978 QAG720975:QCA720978 QKC720975:QLW720978 QTY720975:QVS720978 RDU720975:RFO720978 RNQ720975:RPK720978 RXM720975:RZG720978 SHI720975:SJC720978 SRE720975:SSY720978 TBA720975:TCU720978 TKW720975:TMQ720978 TUS720975:TWM720978 UEO720975:UGI720978 UOK720975:UQE720978 UYG720975:VAA720978 VIC720975:VJW720978 VRY720975:VTS720978 WBU720975:WDO720978 WLQ720975:WNK720978 WVM720975:WXG720978 E786511:AY786514 JA786511:KU786514 SW786511:UQ786514 ACS786511:AEM786514 AMO786511:AOI786514 AWK786511:AYE786514 BGG786511:BIA786514 BQC786511:BRW786514 BZY786511:CBS786514 CJU786511:CLO786514 CTQ786511:CVK786514 DDM786511:DFG786514 DNI786511:DPC786514 DXE786511:DYY786514 EHA786511:EIU786514 EQW786511:ESQ786514 FAS786511:FCM786514 FKO786511:FMI786514 FUK786511:FWE786514 GEG786511:GGA786514 GOC786511:GPW786514 GXY786511:GZS786514 HHU786511:HJO786514 HRQ786511:HTK786514 IBM786511:IDG786514 ILI786511:INC786514 IVE786511:IWY786514 JFA786511:JGU786514 JOW786511:JQQ786514 JYS786511:KAM786514 KIO786511:KKI786514 KSK786511:KUE786514 LCG786511:LEA786514 LMC786511:LNW786514 LVY786511:LXS786514 MFU786511:MHO786514 MPQ786511:MRK786514 MZM786511:NBG786514 NJI786511:NLC786514 NTE786511:NUY786514 ODA786511:OEU786514 OMW786511:OOQ786514 OWS786511:OYM786514 PGO786511:PII786514 PQK786511:PSE786514 QAG786511:QCA786514 QKC786511:QLW786514 QTY786511:QVS786514 RDU786511:RFO786514 RNQ786511:RPK786514 RXM786511:RZG786514 SHI786511:SJC786514 SRE786511:SSY786514 TBA786511:TCU786514 TKW786511:TMQ786514 TUS786511:TWM786514 UEO786511:UGI786514 UOK786511:UQE786514 UYG786511:VAA786514 VIC786511:VJW786514 VRY786511:VTS786514 WBU786511:WDO786514 WLQ786511:WNK786514 WVM786511:WXG786514 E852047:AY852050 JA852047:KU852050 SW852047:UQ852050 ACS852047:AEM852050 AMO852047:AOI852050 AWK852047:AYE852050 BGG852047:BIA852050 BQC852047:BRW852050 BZY852047:CBS852050 CJU852047:CLO852050 CTQ852047:CVK852050 DDM852047:DFG852050 DNI852047:DPC852050 DXE852047:DYY852050 EHA852047:EIU852050 EQW852047:ESQ852050 FAS852047:FCM852050 FKO852047:FMI852050 FUK852047:FWE852050 GEG852047:GGA852050 GOC852047:GPW852050 GXY852047:GZS852050 HHU852047:HJO852050 HRQ852047:HTK852050 IBM852047:IDG852050 ILI852047:INC852050 IVE852047:IWY852050 JFA852047:JGU852050 JOW852047:JQQ852050 JYS852047:KAM852050 KIO852047:KKI852050 KSK852047:KUE852050 LCG852047:LEA852050 LMC852047:LNW852050 LVY852047:LXS852050 MFU852047:MHO852050 MPQ852047:MRK852050 MZM852047:NBG852050 NJI852047:NLC852050 NTE852047:NUY852050 ODA852047:OEU852050 OMW852047:OOQ852050 OWS852047:OYM852050 PGO852047:PII852050 PQK852047:PSE852050 QAG852047:QCA852050 QKC852047:QLW852050 QTY852047:QVS852050 RDU852047:RFO852050 RNQ852047:RPK852050 RXM852047:RZG852050 SHI852047:SJC852050 SRE852047:SSY852050 TBA852047:TCU852050 TKW852047:TMQ852050 TUS852047:TWM852050 UEO852047:UGI852050 UOK852047:UQE852050 UYG852047:VAA852050 VIC852047:VJW852050 VRY852047:VTS852050 WBU852047:WDO852050 WLQ852047:WNK852050 WVM852047:WXG852050 E917583:AY917586 JA917583:KU917586 SW917583:UQ917586 ACS917583:AEM917586 AMO917583:AOI917586 AWK917583:AYE917586 BGG917583:BIA917586 BQC917583:BRW917586 BZY917583:CBS917586 CJU917583:CLO917586 CTQ917583:CVK917586 DDM917583:DFG917586 DNI917583:DPC917586 DXE917583:DYY917586 EHA917583:EIU917586 EQW917583:ESQ917586 FAS917583:FCM917586 FKO917583:FMI917586 FUK917583:FWE917586 GEG917583:GGA917586 GOC917583:GPW917586 GXY917583:GZS917586 HHU917583:HJO917586 HRQ917583:HTK917586 IBM917583:IDG917586 ILI917583:INC917586 IVE917583:IWY917586 JFA917583:JGU917586 JOW917583:JQQ917586 JYS917583:KAM917586 KIO917583:KKI917586 KSK917583:KUE917586 LCG917583:LEA917586 LMC917583:LNW917586 LVY917583:LXS917586 MFU917583:MHO917586 MPQ917583:MRK917586 MZM917583:NBG917586 NJI917583:NLC917586 NTE917583:NUY917586 ODA917583:OEU917586 OMW917583:OOQ917586 OWS917583:OYM917586 PGO917583:PII917586 PQK917583:PSE917586 QAG917583:QCA917586 QKC917583:QLW917586 QTY917583:QVS917586 RDU917583:RFO917586 RNQ917583:RPK917586 RXM917583:RZG917586 SHI917583:SJC917586 SRE917583:SSY917586 TBA917583:TCU917586 TKW917583:TMQ917586 TUS917583:TWM917586 UEO917583:UGI917586 UOK917583:UQE917586 UYG917583:VAA917586 VIC917583:VJW917586 VRY917583:VTS917586 WBU917583:WDO917586 WLQ917583:WNK917586 WVM917583:WXG917586 E983119:AY983122 JA983119:KU983122 SW983119:UQ983122 ACS983119:AEM983122 AMO983119:AOI983122 AWK983119:AYE983122 BGG983119:BIA983122 BQC983119:BRW983122 BZY983119:CBS983122 CJU983119:CLO983122 CTQ983119:CVK983122 DDM983119:DFG983122 DNI983119:DPC983122 DXE983119:DYY983122 EHA983119:EIU983122 EQW983119:ESQ983122 FAS983119:FCM983122 FKO983119:FMI983122 FUK983119:FWE983122 GEG983119:GGA983122 GOC983119:GPW983122 GXY983119:GZS983122 HHU983119:HJO983122 HRQ983119:HTK983122 IBM983119:IDG983122 ILI983119:INC983122 IVE983119:IWY983122 JFA983119:JGU983122 JOW983119:JQQ983122 JYS983119:KAM983122 KIO983119:KKI983122 KSK983119:KUE983122 LCG983119:LEA983122 LMC983119:LNW983122 LVY983119:LXS983122 MFU983119:MHO983122 MPQ983119:MRK983122 MZM983119:NBG983122 NJI983119:NLC983122 NTE983119:NUY983122 ODA983119:OEU983122 OMW983119:OOQ983122 OWS983119:OYM983122 PGO983119:PII983122 PQK983119:PSE983122 QAG983119:QCA983122 QKC983119:QLW983122 QTY983119:QVS983122 RDU983119:RFO983122 RNQ983119:RPK983122 RXM983119:RZG983122 SHI983119:SJC983122 SRE983119:SSY983122 TBA983119:TCU983122 TKW983119:TMQ983122 TUS983119:TWM983122 UEO983119:UGI983122 UOK983119:UQE983122 UYG983119:VAA983122 VIC983119:VJW983122 VRY983119:VTS983122 WBU983119:WDO983122 WLQ983119:WNK983122 WVM983119:WXG983122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C24" sqref="C24:T24"/>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",[3]NOMBRE!B2," - ","( ",[3]NOMBRE!C2,[3]NOMBRE!D2,[3]NOMBRE!E2,[3]NOMBRE!F2,[3]NOMBRE!G2,"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",[3]NOMBRE!B3," - ","( ",[3]NOMBRE!C3,[3]NOMBRE!D3,[3]NOMBRE!E3,[3]NOMBRE!F3,[3]NOMBRE!G3,[3]NOMBRE!H3," )")</f>
        <v>ESTABLECIMIENTO/ESTRATEGIA: HOSPITAL DE LINARES  - ( 118108 )</v>
      </c>
      <c r="B3" s="2"/>
      <c r="C3" s="2"/>
      <c r="D3" s="6"/>
      <c r="E3" s="2"/>
      <c r="F3" s="2"/>
      <c r="G3" s="2"/>
      <c r="H3" s="2"/>
      <c r="I3" s="2"/>
      <c r="J3" s="2"/>
      <c r="K3" s="2"/>
      <c r="X3" s="4"/>
      <c r="BG3" s="5"/>
      <c r="BH3" s="5"/>
      <c r="BI3" s="5"/>
      <c r="BJ3" s="5"/>
    </row>
    <row r="4" spans="1:62" s="3" customFormat="1" ht="12.75" customHeight="1" x14ac:dyDescent="0.15">
      <c r="A4" s="1" t="str">
        <f>CONCATENATE("MES: ",[3]NOMBRE!B6," - ","( ",[3]NOMBRE!C6,[3]NOMBRE!D6," )")</f>
        <v>MES: FEBRERO - ( 02 )</v>
      </c>
      <c r="B4" s="2"/>
      <c r="C4" s="2"/>
      <c r="D4" s="2"/>
      <c r="E4" s="2"/>
      <c r="F4" s="2"/>
      <c r="G4" s="2"/>
      <c r="H4" s="2"/>
      <c r="I4" s="2"/>
      <c r="J4" s="2"/>
      <c r="K4" s="2"/>
      <c r="X4" s="4"/>
      <c r="BG4" s="5"/>
      <c r="BH4" s="5"/>
      <c r="BI4" s="5"/>
      <c r="BJ4" s="5"/>
    </row>
    <row r="5" spans="1:62" s="3" customFormat="1" ht="12.75" customHeight="1" x14ac:dyDescent="0.15">
      <c r="A5" s="7" t="str">
        <f>CONCATENATE("AÑO: ",[3]NOMBRE!B7)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330</v>
      </c>
      <c r="C10" s="23">
        <f>SUM(C11:C14,C16,C18,C20:C22)</f>
        <v>0</v>
      </c>
      <c r="D10" s="24">
        <f>SUM(D11:D14,D16,D18,D20:D22)</f>
        <v>0</v>
      </c>
      <c r="E10" s="24">
        <f>SUM(E11:E14,E16,E18,E20:E22)</f>
        <v>0</v>
      </c>
      <c r="F10" s="24">
        <f>SUM(F11,F13:F14,F16:F18,F20:F22)</f>
        <v>0</v>
      </c>
      <c r="G10" s="24">
        <f>SUM(G11,G13:G14,G16:G18,G20:G22)</f>
        <v>7</v>
      </c>
      <c r="H10" s="24">
        <f>SUM(H11,H13:H14,H16:H22)</f>
        <v>35</v>
      </c>
      <c r="I10" s="24">
        <f>SUM(I11,I13:I14,I16:I22)</f>
        <v>21</v>
      </c>
      <c r="J10" s="24">
        <f>SUM(J11,J13:J14,J16:J22)</f>
        <v>24</v>
      </c>
      <c r="K10" s="24">
        <f>SUM(K11,K13:K22)</f>
        <v>18</v>
      </c>
      <c r="L10" s="24">
        <f>SUM(L11,L13:L22)</f>
        <v>15</v>
      </c>
      <c r="M10" s="24">
        <f>SUM(M11,M13:M22)</f>
        <v>22</v>
      </c>
      <c r="N10" s="24">
        <f>SUM(N11,N13:N22)</f>
        <v>22</v>
      </c>
      <c r="O10" s="24">
        <f>SUM(O11,O13:O18,O20:O22)</f>
        <v>28</v>
      </c>
      <c r="P10" s="24">
        <f>SUM(P11,P13:P18,P20:P22)</f>
        <v>21</v>
      </c>
      <c r="Q10" s="24">
        <f>SUM(Q11,Q13:Q16,Q18,Q20:Q22)</f>
        <v>29</v>
      </c>
      <c r="R10" s="24">
        <f>SUM(R11,R13:R16,R18,R20:R22)</f>
        <v>31</v>
      </c>
      <c r="S10" s="24">
        <f>SUM(S11,S13:S16,S18,S20:S22)</f>
        <v>20</v>
      </c>
      <c r="T10" s="25">
        <f>SUM(T11,T13:T16,T18,T20:T22)</f>
        <v>37</v>
      </c>
      <c r="U10" s="23">
        <f>SUM(U11:U16,U19:U22)</f>
        <v>136</v>
      </c>
      <c r="V10" s="26">
        <f>SUM(V11:V22)</f>
        <v>194</v>
      </c>
      <c r="W10" s="27">
        <f>SUM(W11:W22)</f>
        <v>330</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14</v>
      </c>
      <c r="C20" s="65"/>
      <c r="D20" s="61"/>
      <c r="E20" s="61"/>
      <c r="F20" s="61"/>
      <c r="G20" s="61">
        <v>1</v>
      </c>
      <c r="H20" s="61">
        <v>1</v>
      </c>
      <c r="I20" s="61"/>
      <c r="J20" s="61">
        <v>2</v>
      </c>
      <c r="K20" s="61"/>
      <c r="L20" s="61">
        <v>1</v>
      </c>
      <c r="M20" s="61">
        <v>3</v>
      </c>
      <c r="N20" s="61"/>
      <c r="O20" s="61"/>
      <c r="P20" s="61"/>
      <c r="Q20" s="61">
        <v>5</v>
      </c>
      <c r="R20" s="61"/>
      <c r="S20" s="61">
        <v>1</v>
      </c>
      <c r="T20" s="63"/>
      <c r="U20" s="41">
        <v>14</v>
      </c>
      <c r="V20" s="63"/>
      <c r="W20" s="64">
        <v>14</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10</v>
      </c>
      <c r="C21" s="65"/>
      <c r="D21" s="61"/>
      <c r="E21" s="61"/>
      <c r="F21" s="61"/>
      <c r="G21" s="61"/>
      <c r="H21" s="61"/>
      <c r="I21" s="61">
        <v>1</v>
      </c>
      <c r="J21" s="61">
        <v>3</v>
      </c>
      <c r="K21" s="61">
        <v>3</v>
      </c>
      <c r="L21" s="61"/>
      <c r="M21" s="61">
        <v>3</v>
      </c>
      <c r="N21" s="61"/>
      <c r="O21" s="61"/>
      <c r="P21" s="61"/>
      <c r="Q21" s="61"/>
      <c r="R21" s="61"/>
      <c r="S21" s="61"/>
      <c r="T21" s="63"/>
      <c r="U21" s="41">
        <v>5</v>
      </c>
      <c r="V21" s="63">
        <v>5</v>
      </c>
      <c r="W21" s="64">
        <v>10</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306</v>
      </c>
      <c r="C22" s="68"/>
      <c r="D22" s="69"/>
      <c r="E22" s="69"/>
      <c r="F22" s="69"/>
      <c r="G22" s="69">
        <v>6</v>
      </c>
      <c r="H22" s="69">
        <v>34</v>
      </c>
      <c r="I22" s="69">
        <v>20</v>
      </c>
      <c r="J22" s="69">
        <v>19</v>
      </c>
      <c r="K22" s="69">
        <v>15</v>
      </c>
      <c r="L22" s="69">
        <v>14</v>
      </c>
      <c r="M22" s="69">
        <v>16</v>
      </c>
      <c r="N22" s="69">
        <v>22</v>
      </c>
      <c r="O22" s="69">
        <v>28</v>
      </c>
      <c r="P22" s="69">
        <v>21</v>
      </c>
      <c r="Q22" s="69">
        <v>24</v>
      </c>
      <c r="R22" s="69">
        <v>31</v>
      </c>
      <c r="S22" s="69">
        <v>19</v>
      </c>
      <c r="T22" s="70">
        <v>37</v>
      </c>
      <c r="U22" s="68">
        <v>117</v>
      </c>
      <c r="V22" s="70">
        <v>189</v>
      </c>
      <c r="W22" s="71">
        <v>306</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293</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2933</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R68:S68"/>
    <mergeCell ref="A71:A75"/>
    <mergeCell ref="A76:A77"/>
    <mergeCell ref="A79:A80"/>
    <mergeCell ref="B79:B80"/>
    <mergeCell ref="C79:C80"/>
    <mergeCell ref="D79:D80"/>
    <mergeCell ref="A68:A69"/>
    <mergeCell ref="B68:B69"/>
    <mergeCell ref="C68:C69"/>
    <mergeCell ref="D68:Q68"/>
    <mergeCell ref="A64:A65"/>
    <mergeCell ref="B64:B65"/>
    <mergeCell ref="C64:C65"/>
    <mergeCell ref="D64:D65"/>
    <mergeCell ref="A67:G67"/>
    <mergeCell ref="X49:AC49"/>
    <mergeCell ref="X50:AC50"/>
    <mergeCell ref="X51:AC51"/>
    <mergeCell ref="X52:AC52"/>
    <mergeCell ref="X53:AC53"/>
    <mergeCell ref="A55:A56"/>
    <mergeCell ref="B55:C55"/>
    <mergeCell ref="D55:E55"/>
    <mergeCell ref="F55:G55"/>
    <mergeCell ref="A46:A47"/>
    <mergeCell ref="B46:B47"/>
    <mergeCell ref="C46:T46"/>
    <mergeCell ref="U46:V46"/>
    <mergeCell ref="W46:W47"/>
    <mergeCell ref="X48:AF48"/>
    <mergeCell ref="A24:A25"/>
    <mergeCell ref="B24:B25"/>
    <mergeCell ref="C24:T24"/>
    <mergeCell ref="U24:V24"/>
    <mergeCell ref="W24:W25"/>
    <mergeCell ref="A41:A42"/>
    <mergeCell ref="B41:B42"/>
    <mergeCell ref="C41:F41"/>
    <mergeCell ref="G41:J41"/>
    <mergeCell ref="L41:R41"/>
    <mergeCell ref="A6:W6"/>
    <mergeCell ref="A8:A9"/>
    <mergeCell ref="B8:B9"/>
    <mergeCell ref="C8:T8"/>
    <mergeCell ref="U8:V8"/>
    <mergeCell ref="W8:W9"/>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6" sqref="A6:W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",[4]NOMBRE!B2," - ","( ",[4]NOMBRE!C2,[4]NOMBRE!D2,[4]NOMBRE!E2,[4]NOMBRE!F2,[4]NOMBRE!G2,"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",[4]NOMBRE!B3," - ","( ",[4]NOMBRE!C3,[4]NOMBRE!D3,[4]NOMBRE!E3,[4]NOMBRE!F3,[4]NOMBRE!G3,[4]NOMBRE!H3,"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",[4]NOMBRE!B6," - ","( ",[4]NOMBRE!C6,[4]NOMBRE!D6," )")</f>
        <v>MES: MARZO - ( 03 )</v>
      </c>
      <c r="B4" s="2"/>
      <c r="C4" s="2"/>
      <c r="D4" s="2"/>
      <c r="E4" s="2"/>
      <c r="F4" s="2"/>
      <c r="G4" s="2"/>
      <c r="H4" s="2"/>
      <c r="I4" s="2"/>
      <c r="J4" s="2"/>
      <c r="K4" s="2"/>
      <c r="X4" s="4"/>
      <c r="BG4" s="5"/>
      <c r="BH4" s="5"/>
      <c r="BI4" s="5"/>
      <c r="BJ4" s="5"/>
    </row>
    <row r="5" spans="1:62" s="3" customFormat="1" ht="12.75" customHeight="1" x14ac:dyDescent="0.15">
      <c r="A5" s="7" t="str">
        <f>CONCATENATE("AÑO: ",[4]NOMBRE!B7)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347</v>
      </c>
      <c r="C10" s="23">
        <f>SUM(C11:C14,C16,C18,C20:C22)</f>
        <v>0</v>
      </c>
      <c r="D10" s="24">
        <f>SUM(D11:D14,D16,D18,D20:D22)</f>
        <v>0</v>
      </c>
      <c r="E10" s="24">
        <f>SUM(E11:E14,E16,E18,E20:E22)</f>
        <v>0</v>
      </c>
      <c r="F10" s="24">
        <f>SUM(F11,F13:F14,F16:F18,F20:F22)</f>
        <v>0</v>
      </c>
      <c r="G10" s="24">
        <f>SUM(G11,G13:G14,G16:G18,G20:G22)</f>
        <v>3</v>
      </c>
      <c r="H10" s="24">
        <f>SUM(H11,H13:H14,H16:H22)</f>
        <v>17</v>
      </c>
      <c r="I10" s="24">
        <f>SUM(I11,I13:I14,I16:I22)</f>
        <v>16</v>
      </c>
      <c r="J10" s="24">
        <f>SUM(J11,J13:J14,J16:J22)</f>
        <v>30</v>
      </c>
      <c r="K10" s="24">
        <f>SUM(K11,K13:K22)</f>
        <v>14</v>
      </c>
      <c r="L10" s="24">
        <f>SUM(L11,L13:L22)</f>
        <v>17</v>
      </c>
      <c r="M10" s="24">
        <f>SUM(M11,M13:M22)</f>
        <v>24</v>
      </c>
      <c r="N10" s="24">
        <f>SUM(N11,N13:N22)</f>
        <v>16</v>
      </c>
      <c r="O10" s="24">
        <f>SUM(O11,O13:O18,O20:O22)</f>
        <v>31</v>
      </c>
      <c r="P10" s="24">
        <f>SUM(P11,P13:P18,P20:P22)</f>
        <v>31</v>
      </c>
      <c r="Q10" s="24">
        <f>SUM(Q11,Q13:Q16,Q18,Q20:Q22)</f>
        <v>41</v>
      </c>
      <c r="R10" s="24">
        <f>SUM(R11,R13:R16,R18,R20:R22)</f>
        <v>31</v>
      </c>
      <c r="S10" s="24">
        <f>SUM(S11,S13:S16,S18,S20:S22)</f>
        <v>32</v>
      </c>
      <c r="T10" s="25">
        <f>SUM(T11,T13:T16,T18,T20:T22)</f>
        <v>44</v>
      </c>
      <c r="U10" s="23">
        <f>SUM(U11:U16,U19:U22)</f>
        <v>142</v>
      </c>
      <c r="V10" s="26">
        <f>SUM(V11:V22)</f>
        <v>205</v>
      </c>
      <c r="W10" s="27">
        <f>SUM(W11:W22)</f>
        <v>347</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16</v>
      </c>
      <c r="C20" s="65"/>
      <c r="D20" s="61"/>
      <c r="E20" s="61"/>
      <c r="F20" s="61"/>
      <c r="G20" s="61"/>
      <c r="H20" s="61">
        <v>1</v>
      </c>
      <c r="I20" s="61">
        <v>1</v>
      </c>
      <c r="J20" s="61">
        <v>3</v>
      </c>
      <c r="K20" s="61"/>
      <c r="L20" s="61"/>
      <c r="M20" s="61">
        <v>3</v>
      </c>
      <c r="N20" s="61">
        <v>1</v>
      </c>
      <c r="O20" s="61"/>
      <c r="P20" s="61"/>
      <c r="Q20" s="61">
        <v>7</v>
      </c>
      <c r="R20" s="61"/>
      <c r="S20" s="61"/>
      <c r="T20" s="63"/>
      <c r="U20" s="41">
        <v>15</v>
      </c>
      <c r="V20" s="63">
        <v>1</v>
      </c>
      <c r="W20" s="64">
        <v>16</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14</v>
      </c>
      <c r="C21" s="65"/>
      <c r="D21" s="61"/>
      <c r="E21" s="61"/>
      <c r="F21" s="61"/>
      <c r="G21" s="61"/>
      <c r="H21" s="61">
        <v>2</v>
      </c>
      <c r="I21" s="61">
        <v>1</v>
      </c>
      <c r="J21" s="61">
        <v>2</v>
      </c>
      <c r="K21" s="61">
        <v>2</v>
      </c>
      <c r="L21" s="61">
        <v>2</v>
      </c>
      <c r="M21" s="61">
        <v>4</v>
      </c>
      <c r="N21" s="61"/>
      <c r="O21" s="61"/>
      <c r="P21" s="61"/>
      <c r="Q21" s="61">
        <v>1</v>
      </c>
      <c r="R21" s="61"/>
      <c r="S21" s="61"/>
      <c r="T21" s="63"/>
      <c r="U21" s="41">
        <v>10</v>
      </c>
      <c r="V21" s="63">
        <v>4</v>
      </c>
      <c r="W21" s="64">
        <v>14</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317</v>
      </c>
      <c r="C22" s="68"/>
      <c r="D22" s="69"/>
      <c r="E22" s="69"/>
      <c r="F22" s="69"/>
      <c r="G22" s="69">
        <v>3</v>
      </c>
      <c r="H22" s="69">
        <v>14</v>
      </c>
      <c r="I22" s="69">
        <v>14</v>
      </c>
      <c r="J22" s="69">
        <v>25</v>
      </c>
      <c r="K22" s="69">
        <v>12</v>
      </c>
      <c r="L22" s="69">
        <v>15</v>
      </c>
      <c r="M22" s="69">
        <v>17</v>
      </c>
      <c r="N22" s="69">
        <v>15</v>
      </c>
      <c r="O22" s="69">
        <v>31</v>
      </c>
      <c r="P22" s="69">
        <v>31</v>
      </c>
      <c r="Q22" s="69">
        <v>33</v>
      </c>
      <c r="R22" s="69">
        <v>31</v>
      </c>
      <c r="S22" s="69">
        <v>32</v>
      </c>
      <c r="T22" s="70">
        <v>44</v>
      </c>
      <c r="U22" s="68">
        <v>117</v>
      </c>
      <c r="V22" s="70">
        <v>200</v>
      </c>
      <c r="W22" s="71">
        <v>317</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377</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3153</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G27" sqref="G27"/>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",[5]NOMBRE!B2," - ","( ",[5]NOMBRE!C2,[5]NOMBRE!D2,[5]NOMBRE!E2,[5]NOMBRE!F2,[5]NOMBRE!G2," )")</f>
        <v>COMUNA: LINARES - ( 07408 )</v>
      </c>
      <c r="B2" s="2"/>
      <c r="C2" s="2"/>
      <c r="D2" s="2"/>
      <c r="E2" s="2"/>
      <c r="F2" s="2"/>
      <c r="G2" s="2"/>
      <c r="H2" s="2"/>
      <c r="I2" s="2"/>
      <c r="J2" s="2"/>
      <c r="K2" s="2"/>
      <c r="X2" s="4"/>
      <c r="BG2" s="5"/>
      <c r="BH2" s="5"/>
      <c r="BI2" s="5"/>
      <c r="BJ2" s="5"/>
    </row>
    <row r="3" spans="1:62" s="3" customFormat="1" ht="12.75" customHeight="1" x14ac:dyDescent="0.2">
      <c r="A3" s="1" t="str">
        <f>CONCATENATE("ESTABLECIMIENTO/ESTRATEGIA: ",[5]NOMBRE!B3," - ","( ",[5]NOMBRE!C3,[5]NOMBRE!D3,[5]NOMBRE!E3,[5]NOMBRE!F3,[5]NOMBRE!G3,[5]NOMBRE!H3,"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",[5]NOMBRE!B6," - ","( ",[5]NOMBRE!C6,[5]NOMBRE!D6," )")</f>
        <v>MES: ABRIL - ( 04 )</v>
      </c>
      <c r="B4" s="2"/>
      <c r="C4" s="2"/>
      <c r="D4" s="2"/>
      <c r="E4" s="2"/>
      <c r="F4" s="2"/>
      <c r="G4" s="2"/>
      <c r="H4" s="2"/>
      <c r="I4" s="2"/>
      <c r="J4" s="2"/>
      <c r="K4" s="2"/>
      <c r="X4" s="4"/>
      <c r="BG4" s="5"/>
      <c r="BH4" s="5"/>
      <c r="BI4" s="5"/>
      <c r="BJ4" s="5"/>
    </row>
    <row r="5" spans="1:62" s="3" customFormat="1" ht="12.75" customHeight="1" x14ac:dyDescent="0.15">
      <c r="A5" s="7" t="str">
        <f>CONCATENATE("AÑO: ",[5]NOMBRE!B7)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337</v>
      </c>
      <c r="C10" s="23">
        <f>SUM(C11:C14,C16,C18,C20:C22)</f>
        <v>0</v>
      </c>
      <c r="D10" s="24">
        <f>SUM(D11:D14,D16,D18,D20:D22)</f>
        <v>0</v>
      </c>
      <c r="E10" s="24">
        <f>SUM(E11:E14,E16,E18,E20:E22)</f>
        <v>0</v>
      </c>
      <c r="F10" s="24">
        <f>SUM(F11,F13:F14,F16:F18,F20:F22)</f>
        <v>0</v>
      </c>
      <c r="G10" s="24">
        <f>SUM(G11,G13:G14,G16:G18,G20:G22)</f>
        <v>3</v>
      </c>
      <c r="H10" s="24">
        <f>SUM(H11,H13:H14,H16:H22)</f>
        <v>14</v>
      </c>
      <c r="I10" s="24">
        <f>SUM(I11,I13:I14,I16:I22)</f>
        <v>25</v>
      </c>
      <c r="J10" s="24">
        <f>SUM(J11,J13:J14,J16:J22)</f>
        <v>25</v>
      </c>
      <c r="K10" s="24">
        <f>SUM(K11,K13:K22)</f>
        <v>15</v>
      </c>
      <c r="L10" s="24">
        <f>SUM(L11,L13:L22)</f>
        <v>16</v>
      </c>
      <c r="M10" s="24">
        <f>SUM(M11,M13:M22)</f>
        <v>18</v>
      </c>
      <c r="N10" s="24">
        <f>SUM(N11,N13:N22)</f>
        <v>13</v>
      </c>
      <c r="O10" s="24">
        <f>SUM(O11,O13:O18,O20:O22)</f>
        <v>22</v>
      </c>
      <c r="P10" s="24">
        <f>SUM(P11,P13:P18,P20:P22)</f>
        <v>27</v>
      </c>
      <c r="Q10" s="24">
        <f>SUM(Q11,Q13:Q16,Q18,Q20:Q22)</f>
        <v>41</v>
      </c>
      <c r="R10" s="24">
        <f>SUM(R11,R13:R16,R18,R20:R22)</f>
        <v>39</v>
      </c>
      <c r="S10" s="24">
        <f>SUM(S11,S13:S16,S18,S20:S22)</f>
        <v>37</v>
      </c>
      <c r="T10" s="25">
        <f>SUM(T11,T13:T16,T18,T20:T22)</f>
        <v>42</v>
      </c>
      <c r="U10" s="23">
        <f>SUM(U11:U16,U19:U22)</f>
        <v>146</v>
      </c>
      <c r="V10" s="26">
        <f>SUM(V11:V22)</f>
        <v>191</v>
      </c>
      <c r="W10" s="27">
        <f>SUM(W11:W22)</f>
        <v>337</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9</v>
      </c>
      <c r="C20" s="65"/>
      <c r="D20" s="61"/>
      <c r="E20" s="61"/>
      <c r="F20" s="61"/>
      <c r="G20" s="61"/>
      <c r="H20" s="61">
        <v>1</v>
      </c>
      <c r="I20" s="61"/>
      <c r="J20" s="61">
        <v>2</v>
      </c>
      <c r="K20" s="61"/>
      <c r="L20" s="61"/>
      <c r="M20" s="61">
        <v>1</v>
      </c>
      <c r="N20" s="61">
        <v>1</v>
      </c>
      <c r="O20" s="61"/>
      <c r="P20" s="61"/>
      <c r="Q20" s="61">
        <v>4</v>
      </c>
      <c r="R20" s="61"/>
      <c r="S20" s="61"/>
      <c r="T20" s="63"/>
      <c r="U20" s="41">
        <v>9</v>
      </c>
      <c r="V20" s="63"/>
      <c r="W20" s="64">
        <v>9</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15</v>
      </c>
      <c r="C21" s="65"/>
      <c r="D21" s="61"/>
      <c r="E21" s="61"/>
      <c r="F21" s="61"/>
      <c r="G21" s="61"/>
      <c r="H21" s="61">
        <v>1</v>
      </c>
      <c r="I21" s="61"/>
      <c r="J21" s="61">
        <v>3</v>
      </c>
      <c r="K21" s="61">
        <v>3</v>
      </c>
      <c r="L21" s="61">
        <v>2</v>
      </c>
      <c r="M21" s="61">
        <v>3</v>
      </c>
      <c r="N21" s="61"/>
      <c r="O21" s="61">
        <v>1</v>
      </c>
      <c r="P21" s="61">
        <v>1</v>
      </c>
      <c r="Q21" s="61"/>
      <c r="R21" s="61">
        <v>1</v>
      </c>
      <c r="S21" s="61"/>
      <c r="T21" s="63"/>
      <c r="U21" s="41">
        <v>10</v>
      </c>
      <c r="V21" s="63">
        <v>5</v>
      </c>
      <c r="W21" s="64">
        <v>15</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313</v>
      </c>
      <c r="C22" s="68"/>
      <c r="D22" s="69"/>
      <c r="E22" s="69"/>
      <c r="F22" s="69"/>
      <c r="G22" s="69">
        <v>3</v>
      </c>
      <c r="H22" s="69">
        <v>12</v>
      </c>
      <c r="I22" s="69">
        <v>25</v>
      </c>
      <c r="J22" s="69">
        <v>20</v>
      </c>
      <c r="K22" s="69">
        <v>12</v>
      </c>
      <c r="L22" s="69">
        <v>14</v>
      </c>
      <c r="M22" s="69">
        <v>14</v>
      </c>
      <c r="N22" s="69">
        <v>12</v>
      </c>
      <c r="O22" s="69">
        <v>21</v>
      </c>
      <c r="P22" s="69">
        <v>26</v>
      </c>
      <c r="Q22" s="69">
        <v>37</v>
      </c>
      <c r="R22" s="69">
        <v>38</v>
      </c>
      <c r="S22" s="69">
        <v>37</v>
      </c>
      <c r="T22" s="70">
        <v>42</v>
      </c>
      <c r="U22" s="68">
        <v>127</v>
      </c>
      <c r="V22" s="70">
        <v>186</v>
      </c>
      <c r="W22" s="71">
        <v>313</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284</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2980</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C29" sqref="C29"/>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",[6]NOMBRE!B2," - ","( ",[6]NOMBRE!C2,[6]NOMBRE!D2,[6]NOMBRE!E2,[6]NOMBRE!F2,[6]NOMBRE!G2,"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",[6]NOMBRE!B3," - ","( ",[6]NOMBRE!C3,[6]NOMBRE!D3,[6]NOMBRE!E3,[6]NOMBRE!F3,[6]NOMBRE!G3,[6]NOMBRE!H3,"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",[6]NOMBRE!B6," - ","( ",[6]NOMBRE!C6,[6]NOMBRE!D6," )")</f>
        <v>MES: MAYO - ( 05 )</v>
      </c>
      <c r="B4" s="2"/>
      <c r="C4" s="2"/>
      <c r="D4" s="2"/>
      <c r="E4" s="2"/>
      <c r="F4" s="2"/>
      <c r="G4" s="2"/>
      <c r="H4" s="2"/>
      <c r="I4" s="2"/>
      <c r="J4" s="2"/>
      <c r="K4" s="2"/>
      <c r="X4" s="4"/>
      <c r="BG4" s="5"/>
      <c r="BH4" s="5"/>
      <c r="BI4" s="5"/>
      <c r="BJ4" s="5"/>
    </row>
    <row r="5" spans="1:62" s="3" customFormat="1" ht="12.75" customHeight="1" x14ac:dyDescent="0.15">
      <c r="A5" s="7" t="str">
        <f>CONCATENATE("AÑO: ",[6]NOMBRE!B7)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290</v>
      </c>
      <c r="C10" s="23">
        <f>SUM(C11:C14,C16,C18,C20:C22)</f>
        <v>0</v>
      </c>
      <c r="D10" s="24">
        <f>SUM(D11:D14,D16,D18,D20:D22)</f>
        <v>0</v>
      </c>
      <c r="E10" s="24">
        <f>SUM(E11:E14,E16,E18,E20:E22)</f>
        <v>0</v>
      </c>
      <c r="F10" s="24">
        <f>SUM(F11,F13:F14,F16:F18,F20:F22)</f>
        <v>0</v>
      </c>
      <c r="G10" s="24">
        <f>SUM(G11,G13:G14,G16:G18,G20:G22)</f>
        <v>7</v>
      </c>
      <c r="H10" s="24">
        <f>SUM(H11,H13:H14,H16:H22)</f>
        <v>23</v>
      </c>
      <c r="I10" s="24">
        <f>SUM(I11,I13:I14,I16:I22)</f>
        <v>34</v>
      </c>
      <c r="J10" s="24">
        <f>SUM(J11,J13:J14,J16:J22)</f>
        <v>33</v>
      </c>
      <c r="K10" s="24">
        <f>SUM(K11,K13:K22)</f>
        <v>19</v>
      </c>
      <c r="L10" s="24">
        <f>SUM(L11,L13:L22)</f>
        <v>22</v>
      </c>
      <c r="M10" s="24">
        <f>SUM(M11,M13:M22)</f>
        <v>23</v>
      </c>
      <c r="N10" s="24">
        <f>SUM(N11,N13:N22)</f>
        <v>16</v>
      </c>
      <c r="O10" s="24">
        <f>SUM(O11,O13:O18,O20:O22)</f>
        <v>16</v>
      </c>
      <c r="P10" s="24">
        <f>SUM(P11,P13:P18,P20:P22)</f>
        <v>21</v>
      </c>
      <c r="Q10" s="24">
        <f>SUM(Q11,Q13:Q16,Q18,Q20:Q22)</f>
        <v>19</v>
      </c>
      <c r="R10" s="24">
        <f>SUM(R11,R13:R16,R18,R20:R22)</f>
        <v>24</v>
      </c>
      <c r="S10" s="24">
        <f>SUM(S11,S13:S16,S18,S20:S22)</f>
        <v>14</v>
      </c>
      <c r="T10" s="25">
        <f>SUM(T11,T13:T16,T18,T20:T22)</f>
        <v>19</v>
      </c>
      <c r="U10" s="23">
        <f>SUM(U11:U16,U19:U22)</f>
        <v>126</v>
      </c>
      <c r="V10" s="26">
        <f>SUM(V11:V22)</f>
        <v>164</v>
      </c>
      <c r="W10" s="27">
        <f>SUM(W11:W22)</f>
        <v>290</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16</v>
      </c>
      <c r="C20" s="65"/>
      <c r="D20" s="61"/>
      <c r="E20" s="61"/>
      <c r="F20" s="61"/>
      <c r="G20" s="61">
        <v>3</v>
      </c>
      <c r="H20" s="61">
        <v>1</v>
      </c>
      <c r="I20" s="61">
        <v>2</v>
      </c>
      <c r="J20" s="61">
        <v>3</v>
      </c>
      <c r="K20" s="61"/>
      <c r="L20" s="61"/>
      <c r="M20" s="61">
        <v>5</v>
      </c>
      <c r="N20" s="61"/>
      <c r="O20" s="61"/>
      <c r="P20" s="61"/>
      <c r="Q20" s="61">
        <v>2</v>
      </c>
      <c r="R20" s="61"/>
      <c r="S20" s="61"/>
      <c r="T20" s="63"/>
      <c r="U20" s="41">
        <v>16</v>
      </c>
      <c r="V20" s="63"/>
      <c r="W20" s="64">
        <v>16</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9</v>
      </c>
      <c r="C21" s="65"/>
      <c r="D21" s="61"/>
      <c r="E21" s="61"/>
      <c r="F21" s="61"/>
      <c r="G21" s="61"/>
      <c r="H21" s="61">
        <v>1</v>
      </c>
      <c r="I21" s="61">
        <v>1</v>
      </c>
      <c r="J21" s="61"/>
      <c r="K21" s="61"/>
      <c r="L21" s="61">
        <v>1</v>
      </c>
      <c r="M21" s="61">
        <v>5</v>
      </c>
      <c r="N21" s="61">
        <v>1</v>
      </c>
      <c r="O21" s="61"/>
      <c r="P21" s="61"/>
      <c r="Q21" s="61"/>
      <c r="R21" s="61"/>
      <c r="S21" s="61"/>
      <c r="T21" s="63"/>
      <c r="U21" s="41">
        <v>8</v>
      </c>
      <c r="V21" s="63">
        <v>1</v>
      </c>
      <c r="W21" s="64">
        <v>9</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265</v>
      </c>
      <c r="C22" s="68"/>
      <c r="D22" s="69"/>
      <c r="E22" s="69"/>
      <c r="F22" s="69"/>
      <c r="G22" s="69">
        <v>4</v>
      </c>
      <c r="H22" s="69">
        <v>21</v>
      </c>
      <c r="I22" s="69">
        <v>31</v>
      </c>
      <c r="J22" s="69">
        <v>30</v>
      </c>
      <c r="K22" s="69">
        <v>19</v>
      </c>
      <c r="L22" s="69">
        <v>21</v>
      </c>
      <c r="M22" s="69">
        <v>13</v>
      </c>
      <c r="N22" s="69">
        <v>15</v>
      </c>
      <c r="O22" s="69">
        <v>16</v>
      </c>
      <c r="P22" s="69">
        <v>21</v>
      </c>
      <c r="Q22" s="69">
        <v>17</v>
      </c>
      <c r="R22" s="69">
        <v>24</v>
      </c>
      <c r="S22" s="69">
        <v>14</v>
      </c>
      <c r="T22" s="70">
        <v>19</v>
      </c>
      <c r="U22" s="68">
        <v>102</v>
      </c>
      <c r="V22" s="70">
        <v>163</v>
      </c>
      <c r="W22" s="71">
        <v>265</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366</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2686</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F14" sqref="F14"/>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",[7]NOMBRE!B2," - ","( ",[7]NOMBRE!C2,[7]NOMBRE!D2,[7]NOMBRE!E2,[7]NOMBRE!F2,[7]NOMBRE!G2,"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",[7]NOMBRE!B3," - ","( ",[7]NOMBRE!C3,[7]NOMBRE!D3,[7]NOMBRE!E3,[7]NOMBRE!F3,[7]NOMBRE!G3,[7]NOMBRE!H3,"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",[7]NOMBRE!B6," - ","( ",[7]NOMBRE!C6,[7]NOMBRE!D6," )")</f>
        <v>MES: JUNIO - ( 06 )</v>
      </c>
      <c r="B4" s="2"/>
      <c r="C4" s="2"/>
      <c r="D4" s="2"/>
      <c r="E4" s="2"/>
      <c r="F4" s="2"/>
      <c r="G4" s="2"/>
      <c r="H4" s="2"/>
      <c r="I4" s="2"/>
      <c r="J4" s="2"/>
      <c r="K4" s="2"/>
      <c r="X4" s="4"/>
      <c r="BG4" s="5"/>
      <c r="BH4" s="5"/>
      <c r="BI4" s="5"/>
      <c r="BJ4" s="5"/>
    </row>
    <row r="5" spans="1:62" s="3" customFormat="1" ht="12.75" customHeight="1" x14ac:dyDescent="0.15">
      <c r="A5" s="7" t="str">
        <f>CONCATENATE("AÑO: ",[7]NOMBRE!B7)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194</v>
      </c>
      <c r="C10" s="23">
        <f>SUM(C11:C14,C16,C18,C20:C22)</f>
        <v>0</v>
      </c>
      <c r="D10" s="24">
        <f>SUM(D11:D14,D16,D18,D20:D22)</f>
        <v>0</v>
      </c>
      <c r="E10" s="24">
        <f>SUM(E11:E14,E16,E18,E20:E22)</f>
        <v>0</v>
      </c>
      <c r="F10" s="24">
        <f>SUM(F11,F13:F14,F16:F18,F20:F22)</f>
        <v>0</v>
      </c>
      <c r="G10" s="24">
        <f>SUM(G11,G13:G14,G16:G18,G20:G22)</f>
        <v>5</v>
      </c>
      <c r="H10" s="24">
        <f>SUM(H11,H13:H14,H16:H22)</f>
        <v>15</v>
      </c>
      <c r="I10" s="24">
        <f>SUM(I11,I13:I14,I16:I22)</f>
        <v>17</v>
      </c>
      <c r="J10" s="24">
        <f>SUM(J11,J13:J14,J16:J22)</f>
        <v>9</v>
      </c>
      <c r="K10" s="24">
        <f>SUM(K11,K13:K22)</f>
        <v>7</v>
      </c>
      <c r="L10" s="24">
        <f>SUM(L11,L13:L22)</f>
        <v>17</v>
      </c>
      <c r="M10" s="24">
        <f>SUM(M11,M13:M22)</f>
        <v>12</v>
      </c>
      <c r="N10" s="24">
        <f>SUM(N11,N13:N22)</f>
        <v>17</v>
      </c>
      <c r="O10" s="24">
        <f>SUM(O11,O13:O18,O20:O22)</f>
        <v>17</v>
      </c>
      <c r="P10" s="24">
        <f>SUM(P11,P13:P18,P20:P22)</f>
        <v>15</v>
      </c>
      <c r="Q10" s="24">
        <f>SUM(Q11,Q13:Q16,Q18,Q20:Q22)</f>
        <v>14</v>
      </c>
      <c r="R10" s="24">
        <f>SUM(R11,R13:R16,R18,R20:R22)</f>
        <v>14</v>
      </c>
      <c r="S10" s="24">
        <f>SUM(S11,S13:S16,S18,S20:S22)</f>
        <v>20</v>
      </c>
      <c r="T10" s="25">
        <f>SUM(T11,T13:T16,T18,T20:T22)</f>
        <v>15</v>
      </c>
      <c r="U10" s="23">
        <f>SUM(U11:U16,U19:U22)</f>
        <v>72</v>
      </c>
      <c r="V10" s="26">
        <f>SUM(V11:V22)</f>
        <v>122</v>
      </c>
      <c r="W10" s="27">
        <f>SUM(W11:W22)</f>
        <v>194</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3</v>
      </c>
      <c r="C20" s="65"/>
      <c r="D20" s="61"/>
      <c r="E20" s="61"/>
      <c r="F20" s="61"/>
      <c r="G20" s="61">
        <v>1</v>
      </c>
      <c r="H20" s="61">
        <v>1</v>
      </c>
      <c r="I20" s="61"/>
      <c r="J20" s="61">
        <v>1</v>
      </c>
      <c r="K20" s="61"/>
      <c r="L20" s="61"/>
      <c r="M20" s="61"/>
      <c r="N20" s="61"/>
      <c r="O20" s="61"/>
      <c r="P20" s="61"/>
      <c r="Q20" s="61"/>
      <c r="R20" s="61"/>
      <c r="S20" s="61"/>
      <c r="T20" s="63"/>
      <c r="U20" s="41">
        <v>1</v>
      </c>
      <c r="V20" s="63">
        <v>2</v>
      </c>
      <c r="W20" s="64">
        <v>3</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7</v>
      </c>
      <c r="C21" s="65"/>
      <c r="D21" s="61"/>
      <c r="E21" s="61"/>
      <c r="F21" s="61"/>
      <c r="G21" s="61">
        <v>1</v>
      </c>
      <c r="H21" s="61"/>
      <c r="I21" s="61"/>
      <c r="J21" s="61"/>
      <c r="K21" s="61"/>
      <c r="L21" s="61">
        <v>1</v>
      </c>
      <c r="M21" s="61">
        <v>3</v>
      </c>
      <c r="N21" s="61">
        <v>1</v>
      </c>
      <c r="O21" s="61"/>
      <c r="P21" s="61"/>
      <c r="Q21" s="61">
        <v>1</v>
      </c>
      <c r="R21" s="61"/>
      <c r="S21" s="61"/>
      <c r="T21" s="63"/>
      <c r="U21" s="41">
        <v>3</v>
      </c>
      <c r="V21" s="63">
        <v>4</v>
      </c>
      <c r="W21" s="64">
        <v>7</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184</v>
      </c>
      <c r="C22" s="68"/>
      <c r="D22" s="69"/>
      <c r="E22" s="69"/>
      <c r="F22" s="69"/>
      <c r="G22" s="69">
        <v>3</v>
      </c>
      <c r="H22" s="69">
        <v>14</v>
      </c>
      <c r="I22" s="69">
        <v>17</v>
      </c>
      <c r="J22" s="69">
        <v>8</v>
      </c>
      <c r="K22" s="69">
        <v>7</v>
      </c>
      <c r="L22" s="69">
        <v>16</v>
      </c>
      <c r="M22" s="69">
        <v>9</v>
      </c>
      <c r="N22" s="69">
        <v>16</v>
      </c>
      <c r="O22" s="69">
        <v>17</v>
      </c>
      <c r="P22" s="69">
        <v>15</v>
      </c>
      <c r="Q22" s="69">
        <v>13</v>
      </c>
      <c r="R22" s="69">
        <v>14</v>
      </c>
      <c r="S22" s="69">
        <v>20</v>
      </c>
      <c r="T22" s="70">
        <v>15</v>
      </c>
      <c r="U22" s="68">
        <v>68</v>
      </c>
      <c r="V22" s="70">
        <v>116</v>
      </c>
      <c r="W22" s="71">
        <v>184</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327</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1879</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U8:V8"/>
    <mergeCell ref="W8:W9"/>
    <mergeCell ref="A46:A47"/>
    <mergeCell ref="B46:B47"/>
    <mergeCell ref="C46:T46"/>
    <mergeCell ref="U46:V46"/>
    <mergeCell ref="W46:W47"/>
    <mergeCell ref="A8:A9"/>
    <mergeCell ref="B8:B9"/>
    <mergeCell ref="C8:T8"/>
    <mergeCell ref="A24:A25"/>
    <mergeCell ref="B24:B25"/>
    <mergeCell ref="C24:T24"/>
    <mergeCell ref="U24:V24"/>
    <mergeCell ref="W24:W25"/>
    <mergeCell ref="A41:A42"/>
    <mergeCell ref="B41:B42"/>
    <mergeCell ref="C41:F41"/>
    <mergeCell ref="G41:J41"/>
    <mergeCell ref="L41:R41"/>
    <mergeCell ref="A67:G67"/>
    <mergeCell ref="X48:AF48"/>
    <mergeCell ref="X49:AC49"/>
    <mergeCell ref="X50:AC50"/>
    <mergeCell ref="X51:AC51"/>
    <mergeCell ref="X52:AC52"/>
    <mergeCell ref="X53:AC53"/>
    <mergeCell ref="A55:A56"/>
    <mergeCell ref="B55:C55"/>
    <mergeCell ref="D55:E55"/>
    <mergeCell ref="F55:G55"/>
    <mergeCell ref="A64:A65"/>
    <mergeCell ref="B64:B65"/>
    <mergeCell ref="C64:C65"/>
    <mergeCell ref="D64:D65"/>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B16" sqref="B1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",[8]NOMBRE!B2," - ","( ",[8]NOMBRE!C2,[8]NOMBRE!D2,[8]NOMBRE!E2,[8]NOMBRE!F2,[8]NOMBRE!G2,"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",[8]NOMBRE!B3," - ","( ",[8]NOMBRE!C3,[8]NOMBRE!D3,[8]NOMBRE!E3,[8]NOMBRE!F3,[8]NOMBRE!G3,[8]NOMBRE!H3," )")</f>
        <v>ESTABLECIMIENTO/ESTRATEGIA: HOSPITAL DE LINARES - ( 116108 )</v>
      </c>
      <c r="B3" s="2"/>
      <c r="C3" s="2"/>
      <c r="D3" s="6"/>
      <c r="E3" s="2"/>
      <c r="F3" s="2"/>
      <c r="G3" s="2"/>
      <c r="H3" s="2"/>
      <c r="I3" s="2"/>
      <c r="J3" s="2"/>
      <c r="K3" s="2"/>
      <c r="X3" s="4"/>
      <c r="BG3" s="5"/>
      <c r="BH3" s="5"/>
      <c r="BI3" s="5"/>
      <c r="BJ3" s="5"/>
    </row>
    <row r="4" spans="1:62" s="3" customFormat="1" ht="12.75" customHeight="1" x14ac:dyDescent="0.15">
      <c r="A4" s="1" t="str">
        <f>CONCATENATE("MES: ",[8]NOMBRE!B6," - ","( ",[8]NOMBRE!C6,[8]NOMBRE!D6," )")</f>
        <v>MES: JULIO - ( 07 )</v>
      </c>
      <c r="B4" s="2"/>
      <c r="C4" s="2"/>
      <c r="D4" s="2"/>
      <c r="E4" s="2"/>
      <c r="F4" s="2"/>
      <c r="G4" s="2"/>
      <c r="H4" s="2"/>
      <c r="I4" s="2"/>
      <c r="J4" s="2"/>
      <c r="K4" s="2"/>
      <c r="X4" s="4"/>
      <c r="BG4" s="5"/>
      <c r="BH4" s="5"/>
      <c r="BI4" s="5"/>
      <c r="BJ4" s="5"/>
    </row>
    <row r="5" spans="1:62" s="3" customFormat="1" ht="12.75" customHeight="1" x14ac:dyDescent="0.15">
      <c r="A5" s="7" t="str">
        <f>CONCATENATE("AÑO: ",[8]NOMBRE!B7)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236</v>
      </c>
      <c r="C10" s="23">
        <f>SUM(C11:C14,C16,C18,C20:C22)</f>
        <v>0</v>
      </c>
      <c r="D10" s="24">
        <f>SUM(D11:D14,D16,D18,D20:D22)</f>
        <v>0</v>
      </c>
      <c r="E10" s="24">
        <f>SUM(E11:E14,E16,E18,E20:E22)</f>
        <v>0</v>
      </c>
      <c r="F10" s="24">
        <f>SUM(F11,F13:F14,F16:F18,F20:F22)</f>
        <v>0</v>
      </c>
      <c r="G10" s="24">
        <f>SUM(G11,G13:G14,G16:G18,G20:G22)</f>
        <v>7</v>
      </c>
      <c r="H10" s="24">
        <f>SUM(H11,H13:H14,H16:H22)</f>
        <v>14</v>
      </c>
      <c r="I10" s="24">
        <f>SUM(I11,I13:I14,I16:I22)</f>
        <v>22</v>
      </c>
      <c r="J10" s="24">
        <f>SUM(J11,J13:J14,J16:J22)</f>
        <v>10</v>
      </c>
      <c r="K10" s="24">
        <f>SUM(K11,K13:K22)</f>
        <v>11</v>
      </c>
      <c r="L10" s="24">
        <f>SUM(L11,L13:L22)</f>
        <v>14</v>
      </c>
      <c r="M10" s="24">
        <f>SUM(M11,M13:M22)</f>
        <v>19</v>
      </c>
      <c r="N10" s="24">
        <f>SUM(N11,N13:N22)</f>
        <v>12</v>
      </c>
      <c r="O10" s="24">
        <f>SUM(O11,O13:O18,O20:O22)</f>
        <v>16</v>
      </c>
      <c r="P10" s="24">
        <f>SUM(P11,P13:P18,P20:P22)</f>
        <v>21</v>
      </c>
      <c r="Q10" s="24">
        <f>SUM(Q11,Q13:Q16,Q18,Q20:Q22)</f>
        <v>15</v>
      </c>
      <c r="R10" s="24">
        <f>SUM(R11,R13:R16,R18,R20:R22)</f>
        <v>24</v>
      </c>
      <c r="S10" s="24">
        <f>SUM(S11,S13:S16,S18,S20:S22)</f>
        <v>25</v>
      </c>
      <c r="T10" s="25">
        <f>SUM(T11,T13:T16,T18,T20:T22)</f>
        <v>26</v>
      </c>
      <c r="U10" s="23">
        <f>SUM(U11:U16,U19:U22)</f>
        <v>103</v>
      </c>
      <c r="V10" s="26">
        <f>SUM(V11:V22)</f>
        <v>133</v>
      </c>
      <c r="W10" s="27">
        <f>SUM(W11:W22)</f>
        <v>236</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7</v>
      </c>
      <c r="C20" s="65"/>
      <c r="D20" s="61"/>
      <c r="E20" s="61"/>
      <c r="F20" s="61"/>
      <c r="G20" s="61">
        <v>2</v>
      </c>
      <c r="H20" s="61">
        <v>2</v>
      </c>
      <c r="I20" s="61">
        <v>1</v>
      </c>
      <c r="J20" s="61"/>
      <c r="K20" s="61"/>
      <c r="L20" s="61"/>
      <c r="M20" s="61">
        <v>2</v>
      </c>
      <c r="N20" s="61"/>
      <c r="O20" s="61"/>
      <c r="P20" s="61"/>
      <c r="Q20" s="61"/>
      <c r="R20" s="61"/>
      <c r="S20" s="61"/>
      <c r="T20" s="63"/>
      <c r="U20" s="41">
        <v>7</v>
      </c>
      <c r="V20" s="63"/>
      <c r="W20" s="64">
        <v>7</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16</v>
      </c>
      <c r="C21" s="65"/>
      <c r="D21" s="61"/>
      <c r="E21" s="61"/>
      <c r="F21" s="61"/>
      <c r="G21" s="61">
        <v>2</v>
      </c>
      <c r="H21" s="61"/>
      <c r="I21" s="61">
        <v>3</v>
      </c>
      <c r="J21" s="61">
        <v>1</v>
      </c>
      <c r="K21" s="61">
        <v>1</v>
      </c>
      <c r="L21" s="61">
        <v>2</v>
      </c>
      <c r="M21" s="61">
        <v>6</v>
      </c>
      <c r="N21" s="61"/>
      <c r="O21" s="61"/>
      <c r="P21" s="61">
        <v>1</v>
      </c>
      <c r="Q21" s="61"/>
      <c r="R21" s="61"/>
      <c r="S21" s="61"/>
      <c r="T21" s="63"/>
      <c r="U21" s="41">
        <v>11</v>
      </c>
      <c r="V21" s="63">
        <v>5</v>
      </c>
      <c r="W21" s="64">
        <v>16</v>
      </c>
      <c r="X21" s="4" t="str">
        <f t="shared" si="0"/>
        <v/>
      </c>
      <c r="Y21" s="9"/>
      <c r="Z21" s="9"/>
      <c r="AA21" s="9"/>
      <c r="AX21" s="14"/>
      <c r="AY21" s="14"/>
      <c r="BA21" s="29" t="str">
        <f t="shared" si="1"/>
        <v/>
      </c>
      <c r="BB21" s="30" t="str">
        <f t="shared" si="6"/>
        <v/>
      </c>
      <c r="BC21" s="30" t="str">
        <f t="shared" si="2"/>
        <v/>
      </c>
      <c r="BD21" s="31">
        <f t="shared" si="3"/>
        <v>0</v>
      </c>
      <c r="BE21" s="31">
        <f t="shared" si="4"/>
        <v>0</v>
      </c>
      <c r="BF21" s="31">
        <f t="shared" si="5"/>
        <v>0</v>
      </c>
      <c r="BG21" s="32"/>
      <c r="BH21" s="33"/>
      <c r="BI21" s="33"/>
      <c r="BJ21" s="33"/>
    </row>
    <row r="22" spans="1:62" s="13" customFormat="1" ht="15.75" customHeight="1" x14ac:dyDescent="0.15">
      <c r="A22" s="66" t="s">
        <v>40</v>
      </c>
      <c r="B22" s="67">
        <f>SUM(C22:T22)</f>
        <v>213</v>
      </c>
      <c r="C22" s="68"/>
      <c r="D22" s="69"/>
      <c r="E22" s="69"/>
      <c r="F22" s="69"/>
      <c r="G22" s="69">
        <v>3</v>
      </c>
      <c r="H22" s="69">
        <v>12</v>
      </c>
      <c r="I22" s="69">
        <v>18</v>
      </c>
      <c r="J22" s="69">
        <v>9</v>
      </c>
      <c r="K22" s="69">
        <v>10</v>
      </c>
      <c r="L22" s="69">
        <v>12</v>
      </c>
      <c r="M22" s="69">
        <v>11</v>
      </c>
      <c r="N22" s="69">
        <v>12</v>
      </c>
      <c r="O22" s="69">
        <v>16</v>
      </c>
      <c r="P22" s="69">
        <v>20</v>
      </c>
      <c r="Q22" s="69">
        <v>15</v>
      </c>
      <c r="R22" s="69">
        <v>24</v>
      </c>
      <c r="S22" s="69">
        <v>25</v>
      </c>
      <c r="T22" s="70">
        <v>26</v>
      </c>
      <c r="U22" s="68">
        <v>85</v>
      </c>
      <c r="V22" s="70">
        <v>128</v>
      </c>
      <c r="W22" s="71">
        <v>213</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287</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0</v>
      </c>
      <c r="C82" s="149"/>
      <c r="D82" s="149"/>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2175</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5"/>
  <sheetViews>
    <sheetView workbookViewId="0">
      <selection activeCell="A6" sqref="A6:W6"/>
    </sheetView>
  </sheetViews>
  <sheetFormatPr baseColWidth="10" defaultColWidth="10.28515625" defaultRowHeight="10.5" x14ac:dyDescent="0.15"/>
  <cols>
    <col min="1" max="1" width="48.42578125" style="152" customWidth="1"/>
    <col min="2" max="2" width="13.140625" style="13" customWidth="1"/>
    <col min="3" max="3" width="12.42578125" style="13" customWidth="1"/>
    <col min="4" max="4" width="12.5703125" style="13" customWidth="1"/>
    <col min="5" max="5" width="11.5703125" style="13" customWidth="1"/>
    <col min="6" max="6" width="12.5703125" style="13" customWidth="1"/>
    <col min="7" max="8" width="10.42578125" style="13" customWidth="1"/>
    <col min="9" max="9" width="10.28515625" style="13" customWidth="1"/>
    <col min="10" max="10" width="10.7109375" style="13" customWidth="1"/>
    <col min="11" max="11" width="9.85546875" style="13" customWidth="1"/>
    <col min="12" max="12" width="10.5703125" style="13" customWidth="1"/>
    <col min="13" max="13" width="10.140625" style="13" customWidth="1"/>
    <col min="14" max="14" width="10.28515625" style="9" customWidth="1"/>
    <col min="15" max="15" width="9.85546875" style="9" customWidth="1"/>
    <col min="16" max="16" width="9.7109375" style="9" customWidth="1"/>
    <col min="17" max="17" width="9.42578125" style="133" customWidth="1"/>
    <col min="18" max="18" width="9.85546875" style="133" customWidth="1"/>
    <col min="19" max="19" width="9.140625" style="133" customWidth="1"/>
    <col min="20" max="20" width="9.5703125" style="133" customWidth="1"/>
    <col min="21" max="21" width="9" style="133" customWidth="1"/>
    <col min="22" max="23" width="10.85546875" style="133" customWidth="1"/>
    <col min="24" max="24" width="10.85546875" style="134" customWidth="1"/>
    <col min="25" max="25" width="10.85546875" style="133" customWidth="1"/>
    <col min="26" max="32" width="10.85546875" style="129" customWidth="1"/>
    <col min="33" max="33" width="9.7109375" style="129" customWidth="1"/>
    <col min="34" max="45" width="10.85546875" style="129" customWidth="1"/>
    <col min="46" max="49" width="13.7109375" style="129" customWidth="1"/>
    <col min="50" max="58" width="13.7109375" style="129" hidden="1" customWidth="1"/>
    <col min="59" max="62" width="13.7109375" style="135" hidden="1" customWidth="1"/>
    <col min="63" max="68" width="13.7109375" style="129" hidden="1" customWidth="1"/>
    <col min="69" max="82" width="13.7109375" style="129" customWidth="1"/>
    <col min="83" max="89" width="12.140625" style="129" customWidth="1"/>
    <col min="90" max="91" width="10.85546875" style="129" customWidth="1"/>
    <col min="92" max="102" width="10.28515625" style="129" customWidth="1"/>
    <col min="103" max="256" width="10.28515625" style="129"/>
    <col min="257" max="257" width="48.42578125" style="129" customWidth="1"/>
    <col min="258" max="258" width="13.140625" style="129" customWidth="1"/>
    <col min="259" max="259" width="12.42578125" style="129" customWidth="1"/>
    <col min="260" max="260" width="12.5703125" style="129" customWidth="1"/>
    <col min="261" max="261" width="11.5703125" style="129" customWidth="1"/>
    <col min="262" max="262" width="12.5703125" style="129" customWidth="1"/>
    <col min="263" max="264" width="10.42578125" style="129" customWidth="1"/>
    <col min="265" max="265" width="10.28515625" style="129" customWidth="1"/>
    <col min="266" max="266" width="10.7109375" style="129" customWidth="1"/>
    <col min="267" max="267" width="9.85546875" style="129" customWidth="1"/>
    <col min="268" max="268" width="10.5703125" style="129" customWidth="1"/>
    <col min="269" max="269" width="10.140625" style="129" customWidth="1"/>
    <col min="270" max="270" width="10.28515625" style="129" customWidth="1"/>
    <col min="271" max="271" width="9.85546875" style="129" customWidth="1"/>
    <col min="272" max="272" width="9.7109375" style="129" customWidth="1"/>
    <col min="273" max="273" width="9.42578125" style="129" customWidth="1"/>
    <col min="274" max="274" width="9.85546875" style="129" customWidth="1"/>
    <col min="275" max="275" width="9.140625" style="129" customWidth="1"/>
    <col min="276" max="276" width="9.5703125" style="129" customWidth="1"/>
    <col min="277" max="277" width="9" style="129" customWidth="1"/>
    <col min="278" max="288" width="10.85546875" style="129" customWidth="1"/>
    <col min="289" max="289" width="9.7109375" style="129" customWidth="1"/>
    <col min="290" max="301" width="10.85546875" style="129" customWidth="1"/>
    <col min="302" max="305" width="13.7109375" style="129" customWidth="1"/>
    <col min="306" max="324" width="0" style="129" hidden="1" customWidth="1"/>
    <col min="325" max="338" width="13.7109375" style="129" customWidth="1"/>
    <col min="339" max="345" width="12.140625" style="129" customWidth="1"/>
    <col min="346" max="347" width="10.85546875" style="129" customWidth="1"/>
    <col min="348" max="358" width="10.28515625" style="129" customWidth="1"/>
    <col min="359" max="512" width="10.28515625" style="129"/>
    <col min="513" max="513" width="48.42578125" style="129" customWidth="1"/>
    <col min="514" max="514" width="13.140625" style="129" customWidth="1"/>
    <col min="515" max="515" width="12.42578125" style="129" customWidth="1"/>
    <col min="516" max="516" width="12.5703125" style="129" customWidth="1"/>
    <col min="517" max="517" width="11.5703125" style="129" customWidth="1"/>
    <col min="518" max="518" width="12.5703125" style="129" customWidth="1"/>
    <col min="519" max="520" width="10.42578125" style="129" customWidth="1"/>
    <col min="521" max="521" width="10.28515625" style="129" customWidth="1"/>
    <col min="522" max="522" width="10.7109375" style="129" customWidth="1"/>
    <col min="523" max="523" width="9.85546875" style="129" customWidth="1"/>
    <col min="524" max="524" width="10.5703125" style="129" customWidth="1"/>
    <col min="525" max="525" width="10.140625" style="129" customWidth="1"/>
    <col min="526" max="526" width="10.28515625" style="129" customWidth="1"/>
    <col min="527" max="527" width="9.85546875" style="129" customWidth="1"/>
    <col min="528" max="528" width="9.7109375" style="129" customWidth="1"/>
    <col min="529" max="529" width="9.42578125" style="129" customWidth="1"/>
    <col min="530" max="530" width="9.85546875" style="129" customWidth="1"/>
    <col min="531" max="531" width="9.140625" style="129" customWidth="1"/>
    <col min="532" max="532" width="9.5703125" style="129" customWidth="1"/>
    <col min="533" max="533" width="9" style="129" customWidth="1"/>
    <col min="534" max="544" width="10.85546875" style="129" customWidth="1"/>
    <col min="545" max="545" width="9.7109375" style="129" customWidth="1"/>
    <col min="546" max="557" width="10.85546875" style="129" customWidth="1"/>
    <col min="558" max="561" width="13.7109375" style="129" customWidth="1"/>
    <col min="562" max="580" width="0" style="129" hidden="1" customWidth="1"/>
    <col min="581" max="594" width="13.7109375" style="129" customWidth="1"/>
    <col min="595" max="601" width="12.140625" style="129" customWidth="1"/>
    <col min="602" max="603" width="10.85546875" style="129" customWidth="1"/>
    <col min="604" max="614" width="10.28515625" style="129" customWidth="1"/>
    <col min="615" max="768" width="10.28515625" style="129"/>
    <col min="769" max="769" width="48.42578125" style="129" customWidth="1"/>
    <col min="770" max="770" width="13.140625" style="129" customWidth="1"/>
    <col min="771" max="771" width="12.42578125" style="129" customWidth="1"/>
    <col min="772" max="772" width="12.5703125" style="129" customWidth="1"/>
    <col min="773" max="773" width="11.5703125" style="129" customWidth="1"/>
    <col min="774" max="774" width="12.5703125" style="129" customWidth="1"/>
    <col min="775" max="776" width="10.42578125" style="129" customWidth="1"/>
    <col min="777" max="777" width="10.28515625" style="129" customWidth="1"/>
    <col min="778" max="778" width="10.7109375" style="129" customWidth="1"/>
    <col min="779" max="779" width="9.85546875" style="129" customWidth="1"/>
    <col min="780" max="780" width="10.5703125" style="129" customWidth="1"/>
    <col min="781" max="781" width="10.140625" style="129" customWidth="1"/>
    <col min="782" max="782" width="10.28515625" style="129" customWidth="1"/>
    <col min="783" max="783" width="9.85546875" style="129" customWidth="1"/>
    <col min="784" max="784" width="9.7109375" style="129" customWidth="1"/>
    <col min="785" max="785" width="9.42578125" style="129" customWidth="1"/>
    <col min="786" max="786" width="9.85546875" style="129" customWidth="1"/>
    <col min="787" max="787" width="9.140625" style="129" customWidth="1"/>
    <col min="788" max="788" width="9.5703125" style="129" customWidth="1"/>
    <col min="789" max="789" width="9" style="129" customWidth="1"/>
    <col min="790" max="800" width="10.85546875" style="129" customWidth="1"/>
    <col min="801" max="801" width="9.7109375" style="129" customWidth="1"/>
    <col min="802" max="813" width="10.85546875" style="129" customWidth="1"/>
    <col min="814" max="817" width="13.7109375" style="129" customWidth="1"/>
    <col min="818" max="836" width="0" style="129" hidden="1" customWidth="1"/>
    <col min="837" max="850" width="13.7109375" style="129" customWidth="1"/>
    <col min="851" max="857" width="12.140625" style="129" customWidth="1"/>
    <col min="858" max="859" width="10.85546875" style="129" customWidth="1"/>
    <col min="860" max="870" width="10.28515625" style="129" customWidth="1"/>
    <col min="871" max="1024" width="10.28515625" style="129"/>
    <col min="1025" max="1025" width="48.42578125" style="129" customWidth="1"/>
    <col min="1026" max="1026" width="13.140625" style="129" customWidth="1"/>
    <col min="1027" max="1027" width="12.42578125" style="129" customWidth="1"/>
    <col min="1028" max="1028" width="12.5703125" style="129" customWidth="1"/>
    <col min="1029" max="1029" width="11.5703125" style="129" customWidth="1"/>
    <col min="1030" max="1030" width="12.5703125" style="129" customWidth="1"/>
    <col min="1031" max="1032" width="10.42578125" style="129" customWidth="1"/>
    <col min="1033" max="1033" width="10.28515625" style="129" customWidth="1"/>
    <col min="1034" max="1034" width="10.7109375" style="129" customWidth="1"/>
    <col min="1035" max="1035" width="9.85546875" style="129" customWidth="1"/>
    <col min="1036" max="1036" width="10.5703125" style="129" customWidth="1"/>
    <col min="1037" max="1037" width="10.140625" style="129" customWidth="1"/>
    <col min="1038" max="1038" width="10.28515625" style="129" customWidth="1"/>
    <col min="1039" max="1039" width="9.85546875" style="129" customWidth="1"/>
    <col min="1040" max="1040" width="9.7109375" style="129" customWidth="1"/>
    <col min="1041" max="1041" width="9.42578125" style="129" customWidth="1"/>
    <col min="1042" max="1042" width="9.85546875" style="129" customWidth="1"/>
    <col min="1043" max="1043" width="9.140625" style="129" customWidth="1"/>
    <col min="1044" max="1044" width="9.5703125" style="129" customWidth="1"/>
    <col min="1045" max="1045" width="9" style="129" customWidth="1"/>
    <col min="1046" max="1056" width="10.85546875" style="129" customWidth="1"/>
    <col min="1057" max="1057" width="9.7109375" style="129" customWidth="1"/>
    <col min="1058" max="1069" width="10.85546875" style="129" customWidth="1"/>
    <col min="1070" max="1073" width="13.7109375" style="129" customWidth="1"/>
    <col min="1074" max="1092" width="0" style="129" hidden="1" customWidth="1"/>
    <col min="1093" max="1106" width="13.7109375" style="129" customWidth="1"/>
    <col min="1107" max="1113" width="12.140625" style="129" customWidth="1"/>
    <col min="1114" max="1115" width="10.85546875" style="129" customWidth="1"/>
    <col min="1116" max="1126" width="10.28515625" style="129" customWidth="1"/>
    <col min="1127" max="1280" width="10.28515625" style="129"/>
    <col min="1281" max="1281" width="48.42578125" style="129" customWidth="1"/>
    <col min="1282" max="1282" width="13.140625" style="129" customWidth="1"/>
    <col min="1283" max="1283" width="12.42578125" style="129" customWidth="1"/>
    <col min="1284" max="1284" width="12.5703125" style="129" customWidth="1"/>
    <col min="1285" max="1285" width="11.5703125" style="129" customWidth="1"/>
    <col min="1286" max="1286" width="12.5703125" style="129" customWidth="1"/>
    <col min="1287" max="1288" width="10.42578125" style="129" customWidth="1"/>
    <col min="1289" max="1289" width="10.28515625" style="129" customWidth="1"/>
    <col min="1290" max="1290" width="10.7109375" style="129" customWidth="1"/>
    <col min="1291" max="1291" width="9.85546875" style="129" customWidth="1"/>
    <col min="1292" max="1292" width="10.5703125" style="129" customWidth="1"/>
    <col min="1293" max="1293" width="10.140625" style="129" customWidth="1"/>
    <col min="1294" max="1294" width="10.28515625" style="129" customWidth="1"/>
    <col min="1295" max="1295" width="9.85546875" style="129" customWidth="1"/>
    <col min="1296" max="1296" width="9.7109375" style="129" customWidth="1"/>
    <col min="1297" max="1297" width="9.42578125" style="129" customWidth="1"/>
    <col min="1298" max="1298" width="9.85546875" style="129" customWidth="1"/>
    <col min="1299" max="1299" width="9.140625" style="129" customWidth="1"/>
    <col min="1300" max="1300" width="9.5703125" style="129" customWidth="1"/>
    <col min="1301" max="1301" width="9" style="129" customWidth="1"/>
    <col min="1302" max="1312" width="10.85546875" style="129" customWidth="1"/>
    <col min="1313" max="1313" width="9.7109375" style="129" customWidth="1"/>
    <col min="1314" max="1325" width="10.85546875" style="129" customWidth="1"/>
    <col min="1326" max="1329" width="13.7109375" style="129" customWidth="1"/>
    <col min="1330" max="1348" width="0" style="129" hidden="1" customWidth="1"/>
    <col min="1349" max="1362" width="13.7109375" style="129" customWidth="1"/>
    <col min="1363" max="1369" width="12.140625" style="129" customWidth="1"/>
    <col min="1370" max="1371" width="10.85546875" style="129" customWidth="1"/>
    <col min="1372" max="1382" width="10.28515625" style="129" customWidth="1"/>
    <col min="1383" max="1536" width="10.28515625" style="129"/>
    <col min="1537" max="1537" width="48.42578125" style="129" customWidth="1"/>
    <col min="1538" max="1538" width="13.140625" style="129" customWidth="1"/>
    <col min="1539" max="1539" width="12.42578125" style="129" customWidth="1"/>
    <col min="1540" max="1540" width="12.5703125" style="129" customWidth="1"/>
    <col min="1541" max="1541" width="11.5703125" style="129" customWidth="1"/>
    <col min="1542" max="1542" width="12.5703125" style="129" customWidth="1"/>
    <col min="1543" max="1544" width="10.42578125" style="129" customWidth="1"/>
    <col min="1545" max="1545" width="10.28515625" style="129" customWidth="1"/>
    <col min="1546" max="1546" width="10.7109375" style="129" customWidth="1"/>
    <col min="1547" max="1547" width="9.85546875" style="129" customWidth="1"/>
    <col min="1548" max="1548" width="10.5703125" style="129" customWidth="1"/>
    <col min="1549" max="1549" width="10.140625" style="129" customWidth="1"/>
    <col min="1550" max="1550" width="10.28515625" style="129" customWidth="1"/>
    <col min="1551" max="1551" width="9.85546875" style="129" customWidth="1"/>
    <col min="1552" max="1552" width="9.7109375" style="129" customWidth="1"/>
    <col min="1553" max="1553" width="9.42578125" style="129" customWidth="1"/>
    <col min="1554" max="1554" width="9.85546875" style="129" customWidth="1"/>
    <col min="1555" max="1555" width="9.140625" style="129" customWidth="1"/>
    <col min="1556" max="1556" width="9.5703125" style="129" customWidth="1"/>
    <col min="1557" max="1557" width="9" style="129" customWidth="1"/>
    <col min="1558" max="1568" width="10.85546875" style="129" customWidth="1"/>
    <col min="1569" max="1569" width="9.7109375" style="129" customWidth="1"/>
    <col min="1570" max="1581" width="10.85546875" style="129" customWidth="1"/>
    <col min="1582" max="1585" width="13.7109375" style="129" customWidth="1"/>
    <col min="1586" max="1604" width="0" style="129" hidden="1" customWidth="1"/>
    <col min="1605" max="1618" width="13.7109375" style="129" customWidth="1"/>
    <col min="1619" max="1625" width="12.140625" style="129" customWidth="1"/>
    <col min="1626" max="1627" width="10.85546875" style="129" customWidth="1"/>
    <col min="1628" max="1638" width="10.28515625" style="129" customWidth="1"/>
    <col min="1639" max="1792" width="10.28515625" style="129"/>
    <col min="1793" max="1793" width="48.42578125" style="129" customWidth="1"/>
    <col min="1794" max="1794" width="13.140625" style="129" customWidth="1"/>
    <col min="1795" max="1795" width="12.42578125" style="129" customWidth="1"/>
    <col min="1796" max="1796" width="12.5703125" style="129" customWidth="1"/>
    <col min="1797" max="1797" width="11.5703125" style="129" customWidth="1"/>
    <col min="1798" max="1798" width="12.5703125" style="129" customWidth="1"/>
    <col min="1799" max="1800" width="10.42578125" style="129" customWidth="1"/>
    <col min="1801" max="1801" width="10.28515625" style="129" customWidth="1"/>
    <col min="1802" max="1802" width="10.7109375" style="129" customWidth="1"/>
    <col min="1803" max="1803" width="9.85546875" style="129" customWidth="1"/>
    <col min="1804" max="1804" width="10.5703125" style="129" customWidth="1"/>
    <col min="1805" max="1805" width="10.140625" style="129" customWidth="1"/>
    <col min="1806" max="1806" width="10.28515625" style="129" customWidth="1"/>
    <col min="1807" max="1807" width="9.85546875" style="129" customWidth="1"/>
    <col min="1808" max="1808" width="9.7109375" style="129" customWidth="1"/>
    <col min="1809" max="1809" width="9.42578125" style="129" customWidth="1"/>
    <col min="1810" max="1810" width="9.85546875" style="129" customWidth="1"/>
    <col min="1811" max="1811" width="9.140625" style="129" customWidth="1"/>
    <col min="1812" max="1812" width="9.5703125" style="129" customWidth="1"/>
    <col min="1813" max="1813" width="9" style="129" customWidth="1"/>
    <col min="1814" max="1824" width="10.85546875" style="129" customWidth="1"/>
    <col min="1825" max="1825" width="9.7109375" style="129" customWidth="1"/>
    <col min="1826" max="1837" width="10.85546875" style="129" customWidth="1"/>
    <col min="1838" max="1841" width="13.7109375" style="129" customWidth="1"/>
    <col min="1842" max="1860" width="0" style="129" hidden="1" customWidth="1"/>
    <col min="1861" max="1874" width="13.7109375" style="129" customWidth="1"/>
    <col min="1875" max="1881" width="12.140625" style="129" customWidth="1"/>
    <col min="1882" max="1883" width="10.85546875" style="129" customWidth="1"/>
    <col min="1884" max="1894" width="10.28515625" style="129" customWidth="1"/>
    <col min="1895" max="2048" width="10.28515625" style="129"/>
    <col min="2049" max="2049" width="48.42578125" style="129" customWidth="1"/>
    <col min="2050" max="2050" width="13.140625" style="129" customWidth="1"/>
    <col min="2051" max="2051" width="12.42578125" style="129" customWidth="1"/>
    <col min="2052" max="2052" width="12.5703125" style="129" customWidth="1"/>
    <col min="2053" max="2053" width="11.5703125" style="129" customWidth="1"/>
    <col min="2054" max="2054" width="12.5703125" style="129" customWidth="1"/>
    <col min="2055" max="2056" width="10.42578125" style="129" customWidth="1"/>
    <col min="2057" max="2057" width="10.28515625" style="129" customWidth="1"/>
    <col min="2058" max="2058" width="10.7109375" style="129" customWidth="1"/>
    <col min="2059" max="2059" width="9.85546875" style="129" customWidth="1"/>
    <col min="2060" max="2060" width="10.5703125" style="129" customWidth="1"/>
    <col min="2061" max="2061" width="10.140625" style="129" customWidth="1"/>
    <col min="2062" max="2062" width="10.28515625" style="129" customWidth="1"/>
    <col min="2063" max="2063" width="9.85546875" style="129" customWidth="1"/>
    <col min="2064" max="2064" width="9.7109375" style="129" customWidth="1"/>
    <col min="2065" max="2065" width="9.42578125" style="129" customWidth="1"/>
    <col min="2066" max="2066" width="9.85546875" style="129" customWidth="1"/>
    <col min="2067" max="2067" width="9.140625" style="129" customWidth="1"/>
    <col min="2068" max="2068" width="9.5703125" style="129" customWidth="1"/>
    <col min="2069" max="2069" width="9" style="129" customWidth="1"/>
    <col min="2070" max="2080" width="10.85546875" style="129" customWidth="1"/>
    <col min="2081" max="2081" width="9.7109375" style="129" customWidth="1"/>
    <col min="2082" max="2093" width="10.85546875" style="129" customWidth="1"/>
    <col min="2094" max="2097" width="13.7109375" style="129" customWidth="1"/>
    <col min="2098" max="2116" width="0" style="129" hidden="1" customWidth="1"/>
    <col min="2117" max="2130" width="13.7109375" style="129" customWidth="1"/>
    <col min="2131" max="2137" width="12.140625" style="129" customWidth="1"/>
    <col min="2138" max="2139" width="10.85546875" style="129" customWidth="1"/>
    <col min="2140" max="2150" width="10.28515625" style="129" customWidth="1"/>
    <col min="2151" max="2304" width="10.28515625" style="129"/>
    <col min="2305" max="2305" width="48.42578125" style="129" customWidth="1"/>
    <col min="2306" max="2306" width="13.140625" style="129" customWidth="1"/>
    <col min="2307" max="2307" width="12.42578125" style="129" customWidth="1"/>
    <col min="2308" max="2308" width="12.5703125" style="129" customWidth="1"/>
    <col min="2309" max="2309" width="11.5703125" style="129" customWidth="1"/>
    <col min="2310" max="2310" width="12.5703125" style="129" customWidth="1"/>
    <col min="2311" max="2312" width="10.42578125" style="129" customWidth="1"/>
    <col min="2313" max="2313" width="10.28515625" style="129" customWidth="1"/>
    <col min="2314" max="2314" width="10.7109375" style="129" customWidth="1"/>
    <col min="2315" max="2315" width="9.85546875" style="129" customWidth="1"/>
    <col min="2316" max="2316" width="10.5703125" style="129" customWidth="1"/>
    <col min="2317" max="2317" width="10.140625" style="129" customWidth="1"/>
    <col min="2318" max="2318" width="10.28515625" style="129" customWidth="1"/>
    <col min="2319" max="2319" width="9.85546875" style="129" customWidth="1"/>
    <col min="2320" max="2320" width="9.7109375" style="129" customWidth="1"/>
    <col min="2321" max="2321" width="9.42578125" style="129" customWidth="1"/>
    <col min="2322" max="2322" width="9.85546875" style="129" customWidth="1"/>
    <col min="2323" max="2323" width="9.140625" style="129" customWidth="1"/>
    <col min="2324" max="2324" width="9.5703125" style="129" customWidth="1"/>
    <col min="2325" max="2325" width="9" style="129" customWidth="1"/>
    <col min="2326" max="2336" width="10.85546875" style="129" customWidth="1"/>
    <col min="2337" max="2337" width="9.7109375" style="129" customWidth="1"/>
    <col min="2338" max="2349" width="10.85546875" style="129" customWidth="1"/>
    <col min="2350" max="2353" width="13.7109375" style="129" customWidth="1"/>
    <col min="2354" max="2372" width="0" style="129" hidden="1" customWidth="1"/>
    <col min="2373" max="2386" width="13.7109375" style="129" customWidth="1"/>
    <col min="2387" max="2393" width="12.140625" style="129" customWidth="1"/>
    <col min="2394" max="2395" width="10.85546875" style="129" customWidth="1"/>
    <col min="2396" max="2406" width="10.28515625" style="129" customWidth="1"/>
    <col min="2407" max="2560" width="10.28515625" style="129"/>
    <col min="2561" max="2561" width="48.42578125" style="129" customWidth="1"/>
    <col min="2562" max="2562" width="13.140625" style="129" customWidth="1"/>
    <col min="2563" max="2563" width="12.42578125" style="129" customWidth="1"/>
    <col min="2564" max="2564" width="12.5703125" style="129" customWidth="1"/>
    <col min="2565" max="2565" width="11.5703125" style="129" customWidth="1"/>
    <col min="2566" max="2566" width="12.5703125" style="129" customWidth="1"/>
    <col min="2567" max="2568" width="10.42578125" style="129" customWidth="1"/>
    <col min="2569" max="2569" width="10.28515625" style="129" customWidth="1"/>
    <col min="2570" max="2570" width="10.7109375" style="129" customWidth="1"/>
    <col min="2571" max="2571" width="9.85546875" style="129" customWidth="1"/>
    <col min="2572" max="2572" width="10.5703125" style="129" customWidth="1"/>
    <col min="2573" max="2573" width="10.140625" style="129" customWidth="1"/>
    <col min="2574" max="2574" width="10.28515625" style="129" customWidth="1"/>
    <col min="2575" max="2575" width="9.85546875" style="129" customWidth="1"/>
    <col min="2576" max="2576" width="9.7109375" style="129" customWidth="1"/>
    <col min="2577" max="2577" width="9.42578125" style="129" customWidth="1"/>
    <col min="2578" max="2578" width="9.85546875" style="129" customWidth="1"/>
    <col min="2579" max="2579" width="9.140625" style="129" customWidth="1"/>
    <col min="2580" max="2580" width="9.5703125" style="129" customWidth="1"/>
    <col min="2581" max="2581" width="9" style="129" customWidth="1"/>
    <col min="2582" max="2592" width="10.85546875" style="129" customWidth="1"/>
    <col min="2593" max="2593" width="9.7109375" style="129" customWidth="1"/>
    <col min="2594" max="2605" width="10.85546875" style="129" customWidth="1"/>
    <col min="2606" max="2609" width="13.7109375" style="129" customWidth="1"/>
    <col min="2610" max="2628" width="0" style="129" hidden="1" customWidth="1"/>
    <col min="2629" max="2642" width="13.7109375" style="129" customWidth="1"/>
    <col min="2643" max="2649" width="12.140625" style="129" customWidth="1"/>
    <col min="2650" max="2651" width="10.85546875" style="129" customWidth="1"/>
    <col min="2652" max="2662" width="10.28515625" style="129" customWidth="1"/>
    <col min="2663" max="2816" width="10.28515625" style="129"/>
    <col min="2817" max="2817" width="48.42578125" style="129" customWidth="1"/>
    <col min="2818" max="2818" width="13.140625" style="129" customWidth="1"/>
    <col min="2819" max="2819" width="12.42578125" style="129" customWidth="1"/>
    <col min="2820" max="2820" width="12.5703125" style="129" customWidth="1"/>
    <col min="2821" max="2821" width="11.5703125" style="129" customWidth="1"/>
    <col min="2822" max="2822" width="12.5703125" style="129" customWidth="1"/>
    <col min="2823" max="2824" width="10.42578125" style="129" customWidth="1"/>
    <col min="2825" max="2825" width="10.28515625" style="129" customWidth="1"/>
    <col min="2826" max="2826" width="10.7109375" style="129" customWidth="1"/>
    <col min="2827" max="2827" width="9.85546875" style="129" customWidth="1"/>
    <col min="2828" max="2828" width="10.5703125" style="129" customWidth="1"/>
    <col min="2829" max="2829" width="10.140625" style="129" customWidth="1"/>
    <col min="2830" max="2830" width="10.28515625" style="129" customWidth="1"/>
    <col min="2831" max="2831" width="9.85546875" style="129" customWidth="1"/>
    <col min="2832" max="2832" width="9.7109375" style="129" customWidth="1"/>
    <col min="2833" max="2833" width="9.42578125" style="129" customWidth="1"/>
    <col min="2834" max="2834" width="9.85546875" style="129" customWidth="1"/>
    <col min="2835" max="2835" width="9.140625" style="129" customWidth="1"/>
    <col min="2836" max="2836" width="9.5703125" style="129" customWidth="1"/>
    <col min="2837" max="2837" width="9" style="129" customWidth="1"/>
    <col min="2838" max="2848" width="10.85546875" style="129" customWidth="1"/>
    <col min="2849" max="2849" width="9.7109375" style="129" customWidth="1"/>
    <col min="2850" max="2861" width="10.85546875" style="129" customWidth="1"/>
    <col min="2862" max="2865" width="13.7109375" style="129" customWidth="1"/>
    <col min="2866" max="2884" width="0" style="129" hidden="1" customWidth="1"/>
    <col min="2885" max="2898" width="13.7109375" style="129" customWidth="1"/>
    <col min="2899" max="2905" width="12.140625" style="129" customWidth="1"/>
    <col min="2906" max="2907" width="10.85546875" style="129" customWidth="1"/>
    <col min="2908" max="2918" width="10.28515625" style="129" customWidth="1"/>
    <col min="2919" max="3072" width="10.28515625" style="129"/>
    <col min="3073" max="3073" width="48.42578125" style="129" customWidth="1"/>
    <col min="3074" max="3074" width="13.140625" style="129" customWidth="1"/>
    <col min="3075" max="3075" width="12.42578125" style="129" customWidth="1"/>
    <col min="3076" max="3076" width="12.5703125" style="129" customWidth="1"/>
    <col min="3077" max="3077" width="11.5703125" style="129" customWidth="1"/>
    <col min="3078" max="3078" width="12.5703125" style="129" customWidth="1"/>
    <col min="3079" max="3080" width="10.42578125" style="129" customWidth="1"/>
    <col min="3081" max="3081" width="10.28515625" style="129" customWidth="1"/>
    <col min="3082" max="3082" width="10.7109375" style="129" customWidth="1"/>
    <col min="3083" max="3083" width="9.85546875" style="129" customWidth="1"/>
    <col min="3084" max="3084" width="10.5703125" style="129" customWidth="1"/>
    <col min="3085" max="3085" width="10.140625" style="129" customWidth="1"/>
    <col min="3086" max="3086" width="10.28515625" style="129" customWidth="1"/>
    <col min="3087" max="3087" width="9.85546875" style="129" customWidth="1"/>
    <col min="3088" max="3088" width="9.7109375" style="129" customWidth="1"/>
    <col min="3089" max="3089" width="9.42578125" style="129" customWidth="1"/>
    <col min="3090" max="3090" width="9.85546875" style="129" customWidth="1"/>
    <col min="3091" max="3091" width="9.140625" style="129" customWidth="1"/>
    <col min="3092" max="3092" width="9.5703125" style="129" customWidth="1"/>
    <col min="3093" max="3093" width="9" style="129" customWidth="1"/>
    <col min="3094" max="3104" width="10.85546875" style="129" customWidth="1"/>
    <col min="3105" max="3105" width="9.7109375" style="129" customWidth="1"/>
    <col min="3106" max="3117" width="10.85546875" style="129" customWidth="1"/>
    <col min="3118" max="3121" width="13.7109375" style="129" customWidth="1"/>
    <col min="3122" max="3140" width="0" style="129" hidden="1" customWidth="1"/>
    <col min="3141" max="3154" width="13.7109375" style="129" customWidth="1"/>
    <col min="3155" max="3161" width="12.140625" style="129" customWidth="1"/>
    <col min="3162" max="3163" width="10.85546875" style="129" customWidth="1"/>
    <col min="3164" max="3174" width="10.28515625" style="129" customWidth="1"/>
    <col min="3175" max="3328" width="10.28515625" style="129"/>
    <col min="3329" max="3329" width="48.42578125" style="129" customWidth="1"/>
    <col min="3330" max="3330" width="13.140625" style="129" customWidth="1"/>
    <col min="3331" max="3331" width="12.42578125" style="129" customWidth="1"/>
    <col min="3332" max="3332" width="12.5703125" style="129" customWidth="1"/>
    <col min="3333" max="3333" width="11.5703125" style="129" customWidth="1"/>
    <col min="3334" max="3334" width="12.5703125" style="129" customWidth="1"/>
    <col min="3335" max="3336" width="10.42578125" style="129" customWidth="1"/>
    <col min="3337" max="3337" width="10.28515625" style="129" customWidth="1"/>
    <col min="3338" max="3338" width="10.7109375" style="129" customWidth="1"/>
    <col min="3339" max="3339" width="9.85546875" style="129" customWidth="1"/>
    <col min="3340" max="3340" width="10.5703125" style="129" customWidth="1"/>
    <col min="3341" max="3341" width="10.140625" style="129" customWidth="1"/>
    <col min="3342" max="3342" width="10.28515625" style="129" customWidth="1"/>
    <col min="3343" max="3343" width="9.85546875" style="129" customWidth="1"/>
    <col min="3344" max="3344" width="9.7109375" style="129" customWidth="1"/>
    <col min="3345" max="3345" width="9.42578125" style="129" customWidth="1"/>
    <col min="3346" max="3346" width="9.85546875" style="129" customWidth="1"/>
    <col min="3347" max="3347" width="9.140625" style="129" customWidth="1"/>
    <col min="3348" max="3348" width="9.5703125" style="129" customWidth="1"/>
    <col min="3349" max="3349" width="9" style="129" customWidth="1"/>
    <col min="3350" max="3360" width="10.85546875" style="129" customWidth="1"/>
    <col min="3361" max="3361" width="9.7109375" style="129" customWidth="1"/>
    <col min="3362" max="3373" width="10.85546875" style="129" customWidth="1"/>
    <col min="3374" max="3377" width="13.7109375" style="129" customWidth="1"/>
    <col min="3378" max="3396" width="0" style="129" hidden="1" customWidth="1"/>
    <col min="3397" max="3410" width="13.7109375" style="129" customWidth="1"/>
    <col min="3411" max="3417" width="12.140625" style="129" customWidth="1"/>
    <col min="3418" max="3419" width="10.85546875" style="129" customWidth="1"/>
    <col min="3420" max="3430" width="10.28515625" style="129" customWidth="1"/>
    <col min="3431" max="3584" width="10.28515625" style="129"/>
    <col min="3585" max="3585" width="48.42578125" style="129" customWidth="1"/>
    <col min="3586" max="3586" width="13.140625" style="129" customWidth="1"/>
    <col min="3587" max="3587" width="12.42578125" style="129" customWidth="1"/>
    <col min="3588" max="3588" width="12.5703125" style="129" customWidth="1"/>
    <col min="3589" max="3589" width="11.5703125" style="129" customWidth="1"/>
    <col min="3590" max="3590" width="12.5703125" style="129" customWidth="1"/>
    <col min="3591" max="3592" width="10.42578125" style="129" customWidth="1"/>
    <col min="3593" max="3593" width="10.28515625" style="129" customWidth="1"/>
    <col min="3594" max="3594" width="10.7109375" style="129" customWidth="1"/>
    <col min="3595" max="3595" width="9.85546875" style="129" customWidth="1"/>
    <col min="3596" max="3596" width="10.5703125" style="129" customWidth="1"/>
    <col min="3597" max="3597" width="10.140625" style="129" customWidth="1"/>
    <col min="3598" max="3598" width="10.28515625" style="129" customWidth="1"/>
    <col min="3599" max="3599" width="9.85546875" style="129" customWidth="1"/>
    <col min="3600" max="3600" width="9.7109375" style="129" customWidth="1"/>
    <col min="3601" max="3601" width="9.42578125" style="129" customWidth="1"/>
    <col min="3602" max="3602" width="9.85546875" style="129" customWidth="1"/>
    <col min="3603" max="3603" width="9.140625" style="129" customWidth="1"/>
    <col min="3604" max="3604" width="9.5703125" style="129" customWidth="1"/>
    <col min="3605" max="3605" width="9" style="129" customWidth="1"/>
    <col min="3606" max="3616" width="10.85546875" style="129" customWidth="1"/>
    <col min="3617" max="3617" width="9.7109375" style="129" customWidth="1"/>
    <col min="3618" max="3629" width="10.85546875" style="129" customWidth="1"/>
    <col min="3630" max="3633" width="13.7109375" style="129" customWidth="1"/>
    <col min="3634" max="3652" width="0" style="129" hidden="1" customWidth="1"/>
    <col min="3653" max="3666" width="13.7109375" style="129" customWidth="1"/>
    <col min="3667" max="3673" width="12.140625" style="129" customWidth="1"/>
    <col min="3674" max="3675" width="10.85546875" style="129" customWidth="1"/>
    <col min="3676" max="3686" width="10.28515625" style="129" customWidth="1"/>
    <col min="3687" max="3840" width="10.28515625" style="129"/>
    <col min="3841" max="3841" width="48.42578125" style="129" customWidth="1"/>
    <col min="3842" max="3842" width="13.140625" style="129" customWidth="1"/>
    <col min="3843" max="3843" width="12.42578125" style="129" customWidth="1"/>
    <col min="3844" max="3844" width="12.5703125" style="129" customWidth="1"/>
    <col min="3845" max="3845" width="11.5703125" style="129" customWidth="1"/>
    <col min="3846" max="3846" width="12.5703125" style="129" customWidth="1"/>
    <col min="3847" max="3848" width="10.42578125" style="129" customWidth="1"/>
    <col min="3849" max="3849" width="10.28515625" style="129" customWidth="1"/>
    <col min="3850" max="3850" width="10.7109375" style="129" customWidth="1"/>
    <col min="3851" max="3851" width="9.85546875" style="129" customWidth="1"/>
    <col min="3852" max="3852" width="10.5703125" style="129" customWidth="1"/>
    <col min="3853" max="3853" width="10.140625" style="129" customWidth="1"/>
    <col min="3854" max="3854" width="10.28515625" style="129" customWidth="1"/>
    <col min="3855" max="3855" width="9.85546875" style="129" customWidth="1"/>
    <col min="3856" max="3856" width="9.7109375" style="129" customWidth="1"/>
    <col min="3857" max="3857" width="9.42578125" style="129" customWidth="1"/>
    <col min="3858" max="3858" width="9.85546875" style="129" customWidth="1"/>
    <col min="3859" max="3859" width="9.140625" style="129" customWidth="1"/>
    <col min="3860" max="3860" width="9.5703125" style="129" customWidth="1"/>
    <col min="3861" max="3861" width="9" style="129" customWidth="1"/>
    <col min="3862" max="3872" width="10.85546875" style="129" customWidth="1"/>
    <col min="3873" max="3873" width="9.7109375" style="129" customWidth="1"/>
    <col min="3874" max="3885" width="10.85546875" style="129" customWidth="1"/>
    <col min="3886" max="3889" width="13.7109375" style="129" customWidth="1"/>
    <col min="3890" max="3908" width="0" style="129" hidden="1" customWidth="1"/>
    <col min="3909" max="3922" width="13.7109375" style="129" customWidth="1"/>
    <col min="3923" max="3929" width="12.140625" style="129" customWidth="1"/>
    <col min="3930" max="3931" width="10.85546875" style="129" customWidth="1"/>
    <col min="3932" max="3942" width="10.28515625" style="129" customWidth="1"/>
    <col min="3943" max="4096" width="10.28515625" style="129"/>
    <col min="4097" max="4097" width="48.42578125" style="129" customWidth="1"/>
    <col min="4098" max="4098" width="13.140625" style="129" customWidth="1"/>
    <col min="4099" max="4099" width="12.42578125" style="129" customWidth="1"/>
    <col min="4100" max="4100" width="12.5703125" style="129" customWidth="1"/>
    <col min="4101" max="4101" width="11.5703125" style="129" customWidth="1"/>
    <col min="4102" max="4102" width="12.5703125" style="129" customWidth="1"/>
    <col min="4103" max="4104" width="10.42578125" style="129" customWidth="1"/>
    <col min="4105" max="4105" width="10.28515625" style="129" customWidth="1"/>
    <col min="4106" max="4106" width="10.7109375" style="129" customWidth="1"/>
    <col min="4107" max="4107" width="9.85546875" style="129" customWidth="1"/>
    <col min="4108" max="4108" width="10.5703125" style="129" customWidth="1"/>
    <col min="4109" max="4109" width="10.140625" style="129" customWidth="1"/>
    <col min="4110" max="4110" width="10.28515625" style="129" customWidth="1"/>
    <col min="4111" max="4111" width="9.85546875" style="129" customWidth="1"/>
    <col min="4112" max="4112" width="9.7109375" style="129" customWidth="1"/>
    <col min="4113" max="4113" width="9.42578125" style="129" customWidth="1"/>
    <col min="4114" max="4114" width="9.85546875" style="129" customWidth="1"/>
    <col min="4115" max="4115" width="9.140625" style="129" customWidth="1"/>
    <col min="4116" max="4116" width="9.5703125" style="129" customWidth="1"/>
    <col min="4117" max="4117" width="9" style="129" customWidth="1"/>
    <col min="4118" max="4128" width="10.85546875" style="129" customWidth="1"/>
    <col min="4129" max="4129" width="9.7109375" style="129" customWidth="1"/>
    <col min="4130" max="4141" width="10.85546875" style="129" customWidth="1"/>
    <col min="4142" max="4145" width="13.7109375" style="129" customWidth="1"/>
    <col min="4146" max="4164" width="0" style="129" hidden="1" customWidth="1"/>
    <col min="4165" max="4178" width="13.7109375" style="129" customWidth="1"/>
    <col min="4179" max="4185" width="12.140625" style="129" customWidth="1"/>
    <col min="4186" max="4187" width="10.85546875" style="129" customWidth="1"/>
    <col min="4188" max="4198" width="10.28515625" style="129" customWidth="1"/>
    <col min="4199" max="4352" width="10.28515625" style="129"/>
    <col min="4353" max="4353" width="48.42578125" style="129" customWidth="1"/>
    <col min="4354" max="4354" width="13.140625" style="129" customWidth="1"/>
    <col min="4355" max="4355" width="12.42578125" style="129" customWidth="1"/>
    <col min="4356" max="4356" width="12.5703125" style="129" customWidth="1"/>
    <col min="4357" max="4357" width="11.5703125" style="129" customWidth="1"/>
    <col min="4358" max="4358" width="12.5703125" style="129" customWidth="1"/>
    <col min="4359" max="4360" width="10.42578125" style="129" customWidth="1"/>
    <col min="4361" max="4361" width="10.28515625" style="129" customWidth="1"/>
    <col min="4362" max="4362" width="10.7109375" style="129" customWidth="1"/>
    <col min="4363" max="4363" width="9.85546875" style="129" customWidth="1"/>
    <col min="4364" max="4364" width="10.5703125" style="129" customWidth="1"/>
    <col min="4365" max="4365" width="10.140625" style="129" customWidth="1"/>
    <col min="4366" max="4366" width="10.28515625" style="129" customWidth="1"/>
    <col min="4367" max="4367" width="9.85546875" style="129" customWidth="1"/>
    <col min="4368" max="4368" width="9.7109375" style="129" customWidth="1"/>
    <col min="4369" max="4369" width="9.42578125" style="129" customWidth="1"/>
    <col min="4370" max="4370" width="9.85546875" style="129" customWidth="1"/>
    <col min="4371" max="4371" width="9.140625" style="129" customWidth="1"/>
    <col min="4372" max="4372" width="9.5703125" style="129" customWidth="1"/>
    <col min="4373" max="4373" width="9" style="129" customWidth="1"/>
    <col min="4374" max="4384" width="10.85546875" style="129" customWidth="1"/>
    <col min="4385" max="4385" width="9.7109375" style="129" customWidth="1"/>
    <col min="4386" max="4397" width="10.85546875" style="129" customWidth="1"/>
    <col min="4398" max="4401" width="13.7109375" style="129" customWidth="1"/>
    <col min="4402" max="4420" width="0" style="129" hidden="1" customWidth="1"/>
    <col min="4421" max="4434" width="13.7109375" style="129" customWidth="1"/>
    <col min="4435" max="4441" width="12.140625" style="129" customWidth="1"/>
    <col min="4442" max="4443" width="10.85546875" style="129" customWidth="1"/>
    <col min="4444" max="4454" width="10.28515625" style="129" customWidth="1"/>
    <col min="4455" max="4608" width="10.28515625" style="129"/>
    <col min="4609" max="4609" width="48.42578125" style="129" customWidth="1"/>
    <col min="4610" max="4610" width="13.140625" style="129" customWidth="1"/>
    <col min="4611" max="4611" width="12.42578125" style="129" customWidth="1"/>
    <col min="4612" max="4612" width="12.5703125" style="129" customWidth="1"/>
    <col min="4613" max="4613" width="11.5703125" style="129" customWidth="1"/>
    <col min="4614" max="4614" width="12.5703125" style="129" customWidth="1"/>
    <col min="4615" max="4616" width="10.42578125" style="129" customWidth="1"/>
    <col min="4617" max="4617" width="10.28515625" style="129" customWidth="1"/>
    <col min="4618" max="4618" width="10.7109375" style="129" customWidth="1"/>
    <col min="4619" max="4619" width="9.85546875" style="129" customWidth="1"/>
    <col min="4620" max="4620" width="10.5703125" style="129" customWidth="1"/>
    <col min="4621" max="4621" width="10.140625" style="129" customWidth="1"/>
    <col min="4622" max="4622" width="10.28515625" style="129" customWidth="1"/>
    <col min="4623" max="4623" width="9.85546875" style="129" customWidth="1"/>
    <col min="4624" max="4624" width="9.7109375" style="129" customWidth="1"/>
    <col min="4625" max="4625" width="9.42578125" style="129" customWidth="1"/>
    <col min="4626" max="4626" width="9.85546875" style="129" customWidth="1"/>
    <col min="4627" max="4627" width="9.140625" style="129" customWidth="1"/>
    <col min="4628" max="4628" width="9.5703125" style="129" customWidth="1"/>
    <col min="4629" max="4629" width="9" style="129" customWidth="1"/>
    <col min="4630" max="4640" width="10.85546875" style="129" customWidth="1"/>
    <col min="4641" max="4641" width="9.7109375" style="129" customWidth="1"/>
    <col min="4642" max="4653" width="10.85546875" style="129" customWidth="1"/>
    <col min="4654" max="4657" width="13.7109375" style="129" customWidth="1"/>
    <col min="4658" max="4676" width="0" style="129" hidden="1" customWidth="1"/>
    <col min="4677" max="4690" width="13.7109375" style="129" customWidth="1"/>
    <col min="4691" max="4697" width="12.140625" style="129" customWidth="1"/>
    <col min="4698" max="4699" width="10.85546875" style="129" customWidth="1"/>
    <col min="4700" max="4710" width="10.28515625" style="129" customWidth="1"/>
    <col min="4711" max="4864" width="10.28515625" style="129"/>
    <col min="4865" max="4865" width="48.42578125" style="129" customWidth="1"/>
    <col min="4866" max="4866" width="13.140625" style="129" customWidth="1"/>
    <col min="4867" max="4867" width="12.42578125" style="129" customWidth="1"/>
    <col min="4868" max="4868" width="12.5703125" style="129" customWidth="1"/>
    <col min="4869" max="4869" width="11.5703125" style="129" customWidth="1"/>
    <col min="4870" max="4870" width="12.5703125" style="129" customWidth="1"/>
    <col min="4871" max="4872" width="10.42578125" style="129" customWidth="1"/>
    <col min="4873" max="4873" width="10.28515625" style="129" customWidth="1"/>
    <col min="4874" max="4874" width="10.7109375" style="129" customWidth="1"/>
    <col min="4875" max="4875" width="9.85546875" style="129" customWidth="1"/>
    <col min="4876" max="4876" width="10.5703125" style="129" customWidth="1"/>
    <col min="4877" max="4877" width="10.140625" style="129" customWidth="1"/>
    <col min="4878" max="4878" width="10.28515625" style="129" customWidth="1"/>
    <col min="4879" max="4879" width="9.85546875" style="129" customWidth="1"/>
    <col min="4880" max="4880" width="9.7109375" style="129" customWidth="1"/>
    <col min="4881" max="4881" width="9.42578125" style="129" customWidth="1"/>
    <col min="4882" max="4882" width="9.85546875" style="129" customWidth="1"/>
    <col min="4883" max="4883" width="9.140625" style="129" customWidth="1"/>
    <col min="4884" max="4884" width="9.5703125" style="129" customWidth="1"/>
    <col min="4885" max="4885" width="9" style="129" customWidth="1"/>
    <col min="4886" max="4896" width="10.85546875" style="129" customWidth="1"/>
    <col min="4897" max="4897" width="9.7109375" style="129" customWidth="1"/>
    <col min="4898" max="4909" width="10.85546875" style="129" customWidth="1"/>
    <col min="4910" max="4913" width="13.7109375" style="129" customWidth="1"/>
    <col min="4914" max="4932" width="0" style="129" hidden="1" customWidth="1"/>
    <col min="4933" max="4946" width="13.7109375" style="129" customWidth="1"/>
    <col min="4947" max="4953" width="12.140625" style="129" customWidth="1"/>
    <col min="4954" max="4955" width="10.85546875" style="129" customWidth="1"/>
    <col min="4956" max="4966" width="10.28515625" style="129" customWidth="1"/>
    <col min="4967" max="5120" width="10.28515625" style="129"/>
    <col min="5121" max="5121" width="48.42578125" style="129" customWidth="1"/>
    <col min="5122" max="5122" width="13.140625" style="129" customWidth="1"/>
    <col min="5123" max="5123" width="12.42578125" style="129" customWidth="1"/>
    <col min="5124" max="5124" width="12.5703125" style="129" customWidth="1"/>
    <col min="5125" max="5125" width="11.5703125" style="129" customWidth="1"/>
    <col min="5126" max="5126" width="12.5703125" style="129" customWidth="1"/>
    <col min="5127" max="5128" width="10.42578125" style="129" customWidth="1"/>
    <col min="5129" max="5129" width="10.28515625" style="129" customWidth="1"/>
    <col min="5130" max="5130" width="10.7109375" style="129" customWidth="1"/>
    <col min="5131" max="5131" width="9.85546875" style="129" customWidth="1"/>
    <col min="5132" max="5132" width="10.5703125" style="129" customWidth="1"/>
    <col min="5133" max="5133" width="10.140625" style="129" customWidth="1"/>
    <col min="5134" max="5134" width="10.28515625" style="129" customWidth="1"/>
    <col min="5135" max="5135" width="9.85546875" style="129" customWidth="1"/>
    <col min="5136" max="5136" width="9.7109375" style="129" customWidth="1"/>
    <col min="5137" max="5137" width="9.42578125" style="129" customWidth="1"/>
    <col min="5138" max="5138" width="9.85546875" style="129" customWidth="1"/>
    <col min="5139" max="5139" width="9.140625" style="129" customWidth="1"/>
    <col min="5140" max="5140" width="9.5703125" style="129" customWidth="1"/>
    <col min="5141" max="5141" width="9" style="129" customWidth="1"/>
    <col min="5142" max="5152" width="10.85546875" style="129" customWidth="1"/>
    <col min="5153" max="5153" width="9.7109375" style="129" customWidth="1"/>
    <col min="5154" max="5165" width="10.85546875" style="129" customWidth="1"/>
    <col min="5166" max="5169" width="13.7109375" style="129" customWidth="1"/>
    <col min="5170" max="5188" width="0" style="129" hidden="1" customWidth="1"/>
    <col min="5189" max="5202" width="13.7109375" style="129" customWidth="1"/>
    <col min="5203" max="5209" width="12.140625" style="129" customWidth="1"/>
    <col min="5210" max="5211" width="10.85546875" style="129" customWidth="1"/>
    <col min="5212" max="5222" width="10.28515625" style="129" customWidth="1"/>
    <col min="5223" max="5376" width="10.28515625" style="129"/>
    <col min="5377" max="5377" width="48.42578125" style="129" customWidth="1"/>
    <col min="5378" max="5378" width="13.140625" style="129" customWidth="1"/>
    <col min="5379" max="5379" width="12.42578125" style="129" customWidth="1"/>
    <col min="5380" max="5380" width="12.5703125" style="129" customWidth="1"/>
    <col min="5381" max="5381" width="11.5703125" style="129" customWidth="1"/>
    <col min="5382" max="5382" width="12.5703125" style="129" customWidth="1"/>
    <col min="5383" max="5384" width="10.42578125" style="129" customWidth="1"/>
    <col min="5385" max="5385" width="10.28515625" style="129" customWidth="1"/>
    <col min="5386" max="5386" width="10.7109375" style="129" customWidth="1"/>
    <col min="5387" max="5387" width="9.85546875" style="129" customWidth="1"/>
    <col min="5388" max="5388" width="10.5703125" style="129" customWidth="1"/>
    <col min="5389" max="5389" width="10.140625" style="129" customWidth="1"/>
    <col min="5390" max="5390" width="10.28515625" style="129" customWidth="1"/>
    <col min="5391" max="5391" width="9.85546875" style="129" customWidth="1"/>
    <col min="5392" max="5392" width="9.7109375" style="129" customWidth="1"/>
    <col min="5393" max="5393" width="9.42578125" style="129" customWidth="1"/>
    <col min="5394" max="5394" width="9.85546875" style="129" customWidth="1"/>
    <col min="5395" max="5395" width="9.140625" style="129" customWidth="1"/>
    <col min="5396" max="5396" width="9.5703125" style="129" customWidth="1"/>
    <col min="5397" max="5397" width="9" style="129" customWidth="1"/>
    <col min="5398" max="5408" width="10.85546875" style="129" customWidth="1"/>
    <col min="5409" max="5409" width="9.7109375" style="129" customWidth="1"/>
    <col min="5410" max="5421" width="10.85546875" style="129" customWidth="1"/>
    <col min="5422" max="5425" width="13.7109375" style="129" customWidth="1"/>
    <col min="5426" max="5444" width="0" style="129" hidden="1" customWidth="1"/>
    <col min="5445" max="5458" width="13.7109375" style="129" customWidth="1"/>
    <col min="5459" max="5465" width="12.140625" style="129" customWidth="1"/>
    <col min="5466" max="5467" width="10.85546875" style="129" customWidth="1"/>
    <col min="5468" max="5478" width="10.28515625" style="129" customWidth="1"/>
    <col min="5479" max="5632" width="10.28515625" style="129"/>
    <col min="5633" max="5633" width="48.42578125" style="129" customWidth="1"/>
    <col min="5634" max="5634" width="13.140625" style="129" customWidth="1"/>
    <col min="5635" max="5635" width="12.42578125" style="129" customWidth="1"/>
    <col min="5636" max="5636" width="12.5703125" style="129" customWidth="1"/>
    <col min="5637" max="5637" width="11.5703125" style="129" customWidth="1"/>
    <col min="5638" max="5638" width="12.5703125" style="129" customWidth="1"/>
    <col min="5639" max="5640" width="10.42578125" style="129" customWidth="1"/>
    <col min="5641" max="5641" width="10.28515625" style="129" customWidth="1"/>
    <col min="5642" max="5642" width="10.7109375" style="129" customWidth="1"/>
    <col min="5643" max="5643" width="9.85546875" style="129" customWidth="1"/>
    <col min="5644" max="5644" width="10.5703125" style="129" customWidth="1"/>
    <col min="5645" max="5645" width="10.140625" style="129" customWidth="1"/>
    <col min="5646" max="5646" width="10.28515625" style="129" customWidth="1"/>
    <col min="5647" max="5647" width="9.85546875" style="129" customWidth="1"/>
    <col min="5648" max="5648" width="9.7109375" style="129" customWidth="1"/>
    <col min="5649" max="5649" width="9.42578125" style="129" customWidth="1"/>
    <col min="5650" max="5650" width="9.85546875" style="129" customWidth="1"/>
    <col min="5651" max="5651" width="9.140625" style="129" customWidth="1"/>
    <col min="5652" max="5652" width="9.5703125" style="129" customWidth="1"/>
    <col min="5653" max="5653" width="9" style="129" customWidth="1"/>
    <col min="5654" max="5664" width="10.85546875" style="129" customWidth="1"/>
    <col min="5665" max="5665" width="9.7109375" style="129" customWidth="1"/>
    <col min="5666" max="5677" width="10.85546875" style="129" customWidth="1"/>
    <col min="5678" max="5681" width="13.7109375" style="129" customWidth="1"/>
    <col min="5682" max="5700" width="0" style="129" hidden="1" customWidth="1"/>
    <col min="5701" max="5714" width="13.7109375" style="129" customWidth="1"/>
    <col min="5715" max="5721" width="12.140625" style="129" customWidth="1"/>
    <col min="5722" max="5723" width="10.85546875" style="129" customWidth="1"/>
    <col min="5724" max="5734" width="10.28515625" style="129" customWidth="1"/>
    <col min="5735" max="5888" width="10.28515625" style="129"/>
    <col min="5889" max="5889" width="48.42578125" style="129" customWidth="1"/>
    <col min="5890" max="5890" width="13.140625" style="129" customWidth="1"/>
    <col min="5891" max="5891" width="12.42578125" style="129" customWidth="1"/>
    <col min="5892" max="5892" width="12.5703125" style="129" customWidth="1"/>
    <col min="5893" max="5893" width="11.5703125" style="129" customWidth="1"/>
    <col min="5894" max="5894" width="12.5703125" style="129" customWidth="1"/>
    <col min="5895" max="5896" width="10.42578125" style="129" customWidth="1"/>
    <col min="5897" max="5897" width="10.28515625" style="129" customWidth="1"/>
    <col min="5898" max="5898" width="10.7109375" style="129" customWidth="1"/>
    <col min="5899" max="5899" width="9.85546875" style="129" customWidth="1"/>
    <col min="5900" max="5900" width="10.5703125" style="129" customWidth="1"/>
    <col min="5901" max="5901" width="10.140625" style="129" customWidth="1"/>
    <col min="5902" max="5902" width="10.28515625" style="129" customWidth="1"/>
    <col min="5903" max="5903" width="9.85546875" style="129" customWidth="1"/>
    <col min="5904" max="5904" width="9.7109375" style="129" customWidth="1"/>
    <col min="5905" max="5905" width="9.42578125" style="129" customWidth="1"/>
    <col min="5906" max="5906" width="9.85546875" style="129" customWidth="1"/>
    <col min="5907" max="5907" width="9.140625" style="129" customWidth="1"/>
    <col min="5908" max="5908" width="9.5703125" style="129" customWidth="1"/>
    <col min="5909" max="5909" width="9" style="129" customWidth="1"/>
    <col min="5910" max="5920" width="10.85546875" style="129" customWidth="1"/>
    <col min="5921" max="5921" width="9.7109375" style="129" customWidth="1"/>
    <col min="5922" max="5933" width="10.85546875" style="129" customWidth="1"/>
    <col min="5934" max="5937" width="13.7109375" style="129" customWidth="1"/>
    <col min="5938" max="5956" width="0" style="129" hidden="1" customWidth="1"/>
    <col min="5957" max="5970" width="13.7109375" style="129" customWidth="1"/>
    <col min="5971" max="5977" width="12.140625" style="129" customWidth="1"/>
    <col min="5978" max="5979" width="10.85546875" style="129" customWidth="1"/>
    <col min="5980" max="5990" width="10.28515625" style="129" customWidth="1"/>
    <col min="5991" max="6144" width="10.28515625" style="129"/>
    <col min="6145" max="6145" width="48.42578125" style="129" customWidth="1"/>
    <col min="6146" max="6146" width="13.140625" style="129" customWidth="1"/>
    <col min="6147" max="6147" width="12.42578125" style="129" customWidth="1"/>
    <col min="6148" max="6148" width="12.5703125" style="129" customWidth="1"/>
    <col min="6149" max="6149" width="11.5703125" style="129" customWidth="1"/>
    <col min="6150" max="6150" width="12.5703125" style="129" customWidth="1"/>
    <col min="6151" max="6152" width="10.42578125" style="129" customWidth="1"/>
    <col min="6153" max="6153" width="10.28515625" style="129" customWidth="1"/>
    <col min="6154" max="6154" width="10.7109375" style="129" customWidth="1"/>
    <col min="6155" max="6155" width="9.85546875" style="129" customWidth="1"/>
    <col min="6156" max="6156" width="10.5703125" style="129" customWidth="1"/>
    <col min="6157" max="6157" width="10.140625" style="129" customWidth="1"/>
    <col min="6158" max="6158" width="10.28515625" style="129" customWidth="1"/>
    <col min="6159" max="6159" width="9.85546875" style="129" customWidth="1"/>
    <col min="6160" max="6160" width="9.7109375" style="129" customWidth="1"/>
    <col min="6161" max="6161" width="9.42578125" style="129" customWidth="1"/>
    <col min="6162" max="6162" width="9.85546875" style="129" customWidth="1"/>
    <col min="6163" max="6163" width="9.140625" style="129" customWidth="1"/>
    <col min="6164" max="6164" width="9.5703125" style="129" customWidth="1"/>
    <col min="6165" max="6165" width="9" style="129" customWidth="1"/>
    <col min="6166" max="6176" width="10.85546875" style="129" customWidth="1"/>
    <col min="6177" max="6177" width="9.7109375" style="129" customWidth="1"/>
    <col min="6178" max="6189" width="10.85546875" style="129" customWidth="1"/>
    <col min="6190" max="6193" width="13.7109375" style="129" customWidth="1"/>
    <col min="6194" max="6212" width="0" style="129" hidden="1" customWidth="1"/>
    <col min="6213" max="6226" width="13.7109375" style="129" customWidth="1"/>
    <col min="6227" max="6233" width="12.140625" style="129" customWidth="1"/>
    <col min="6234" max="6235" width="10.85546875" style="129" customWidth="1"/>
    <col min="6236" max="6246" width="10.28515625" style="129" customWidth="1"/>
    <col min="6247" max="6400" width="10.28515625" style="129"/>
    <col min="6401" max="6401" width="48.42578125" style="129" customWidth="1"/>
    <col min="6402" max="6402" width="13.140625" style="129" customWidth="1"/>
    <col min="6403" max="6403" width="12.42578125" style="129" customWidth="1"/>
    <col min="6404" max="6404" width="12.5703125" style="129" customWidth="1"/>
    <col min="6405" max="6405" width="11.5703125" style="129" customWidth="1"/>
    <col min="6406" max="6406" width="12.5703125" style="129" customWidth="1"/>
    <col min="6407" max="6408" width="10.42578125" style="129" customWidth="1"/>
    <col min="6409" max="6409" width="10.28515625" style="129" customWidth="1"/>
    <col min="6410" max="6410" width="10.7109375" style="129" customWidth="1"/>
    <col min="6411" max="6411" width="9.85546875" style="129" customWidth="1"/>
    <col min="6412" max="6412" width="10.5703125" style="129" customWidth="1"/>
    <col min="6413" max="6413" width="10.140625" style="129" customWidth="1"/>
    <col min="6414" max="6414" width="10.28515625" style="129" customWidth="1"/>
    <col min="6415" max="6415" width="9.85546875" style="129" customWidth="1"/>
    <col min="6416" max="6416" width="9.7109375" style="129" customWidth="1"/>
    <col min="6417" max="6417" width="9.42578125" style="129" customWidth="1"/>
    <col min="6418" max="6418" width="9.85546875" style="129" customWidth="1"/>
    <col min="6419" max="6419" width="9.140625" style="129" customWidth="1"/>
    <col min="6420" max="6420" width="9.5703125" style="129" customWidth="1"/>
    <col min="6421" max="6421" width="9" style="129" customWidth="1"/>
    <col min="6422" max="6432" width="10.85546875" style="129" customWidth="1"/>
    <col min="6433" max="6433" width="9.7109375" style="129" customWidth="1"/>
    <col min="6434" max="6445" width="10.85546875" style="129" customWidth="1"/>
    <col min="6446" max="6449" width="13.7109375" style="129" customWidth="1"/>
    <col min="6450" max="6468" width="0" style="129" hidden="1" customWidth="1"/>
    <col min="6469" max="6482" width="13.7109375" style="129" customWidth="1"/>
    <col min="6483" max="6489" width="12.140625" style="129" customWidth="1"/>
    <col min="6490" max="6491" width="10.85546875" style="129" customWidth="1"/>
    <col min="6492" max="6502" width="10.28515625" style="129" customWidth="1"/>
    <col min="6503" max="6656" width="10.28515625" style="129"/>
    <col min="6657" max="6657" width="48.42578125" style="129" customWidth="1"/>
    <col min="6658" max="6658" width="13.140625" style="129" customWidth="1"/>
    <col min="6659" max="6659" width="12.42578125" style="129" customWidth="1"/>
    <col min="6660" max="6660" width="12.5703125" style="129" customWidth="1"/>
    <col min="6661" max="6661" width="11.5703125" style="129" customWidth="1"/>
    <col min="6662" max="6662" width="12.5703125" style="129" customWidth="1"/>
    <col min="6663" max="6664" width="10.42578125" style="129" customWidth="1"/>
    <col min="6665" max="6665" width="10.28515625" style="129" customWidth="1"/>
    <col min="6666" max="6666" width="10.7109375" style="129" customWidth="1"/>
    <col min="6667" max="6667" width="9.85546875" style="129" customWidth="1"/>
    <col min="6668" max="6668" width="10.5703125" style="129" customWidth="1"/>
    <col min="6669" max="6669" width="10.140625" style="129" customWidth="1"/>
    <col min="6670" max="6670" width="10.28515625" style="129" customWidth="1"/>
    <col min="6671" max="6671" width="9.85546875" style="129" customWidth="1"/>
    <col min="6672" max="6672" width="9.7109375" style="129" customWidth="1"/>
    <col min="6673" max="6673" width="9.42578125" style="129" customWidth="1"/>
    <col min="6674" max="6674" width="9.85546875" style="129" customWidth="1"/>
    <col min="6675" max="6675" width="9.140625" style="129" customWidth="1"/>
    <col min="6676" max="6676" width="9.5703125" style="129" customWidth="1"/>
    <col min="6677" max="6677" width="9" style="129" customWidth="1"/>
    <col min="6678" max="6688" width="10.85546875" style="129" customWidth="1"/>
    <col min="6689" max="6689" width="9.7109375" style="129" customWidth="1"/>
    <col min="6690" max="6701" width="10.85546875" style="129" customWidth="1"/>
    <col min="6702" max="6705" width="13.7109375" style="129" customWidth="1"/>
    <col min="6706" max="6724" width="0" style="129" hidden="1" customWidth="1"/>
    <col min="6725" max="6738" width="13.7109375" style="129" customWidth="1"/>
    <col min="6739" max="6745" width="12.140625" style="129" customWidth="1"/>
    <col min="6746" max="6747" width="10.85546875" style="129" customWidth="1"/>
    <col min="6748" max="6758" width="10.28515625" style="129" customWidth="1"/>
    <col min="6759" max="6912" width="10.28515625" style="129"/>
    <col min="6913" max="6913" width="48.42578125" style="129" customWidth="1"/>
    <col min="6914" max="6914" width="13.140625" style="129" customWidth="1"/>
    <col min="6915" max="6915" width="12.42578125" style="129" customWidth="1"/>
    <col min="6916" max="6916" width="12.5703125" style="129" customWidth="1"/>
    <col min="6917" max="6917" width="11.5703125" style="129" customWidth="1"/>
    <col min="6918" max="6918" width="12.5703125" style="129" customWidth="1"/>
    <col min="6919" max="6920" width="10.42578125" style="129" customWidth="1"/>
    <col min="6921" max="6921" width="10.28515625" style="129" customWidth="1"/>
    <col min="6922" max="6922" width="10.7109375" style="129" customWidth="1"/>
    <col min="6923" max="6923" width="9.85546875" style="129" customWidth="1"/>
    <col min="6924" max="6924" width="10.5703125" style="129" customWidth="1"/>
    <col min="6925" max="6925" width="10.140625" style="129" customWidth="1"/>
    <col min="6926" max="6926" width="10.28515625" style="129" customWidth="1"/>
    <col min="6927" max="6927" width="9.85546875" style="129" customWidth="1"/>
    <col min="6928" max="6928" width="9.7109375" style="129" customWidth="1"/>
    <col min="6929" max="6929" width="9.42578125" style="129" customWidth="1"/>
    <col min="6930" max="6930" width="9.85546875" style="129" customWidth="1"/>
    <col min="6931" max="6931" width="9.140625" style="129" customWidth="1"/>
    <col min="6932" max="6932" width="9.5703125" style="129" customWidth="1"/>
    <col min="6933" max="6933" width="9" style="129" customWidth="1"/>
    <col min="6934" max="6944" width="10.85546875" style="129" customWidth="1"/>
    <col min="6945" max="6945" width="9.7109375" style="129" customWidth="1"/>
    <col min="6946" max="6957" width="10.85546875" style="129" customWidth="1"/>
    <col min="6958" max="6961" width="13.7109375" style="129" customWidth="1"/>
    <col min="6962" max="6980" width="0" style="129" hidden="1" customWidth="1"/>
    <col min="6981" max="6994" width="13.7109375" style="129" customWidth="1"/>
    <col min="6995" max="7001" width="12.140625" style="129" customWidth="1"/>
    <col min="7002" max="7003" width="10.85546875" style="129" customWidth="1"/>
    <col min="7004" max="7014" width="10.28515625" style="129" customWidth="1"/>
    <col min="7015" max="7168" width="10.28515625" style="129"/>
    <col min="7169" max="7169" width="48.42578125" style="129" customWidth="1"/>
    <col min="7170" max="7170" width="13.140625" style="129" customWidth="1"/>
    <col min="7171" max="7171" width="12.42578125" style="129" customWidth="1"/>
    <col min="7172" max="7172" width="12.5703125" style="129" customWidth="1"/>
    <col min="7173" max="7173" width="11.5703125" style="129" customWidth="1"/>
    <col min="7174" max="7174" width="12.5703125" style="129" customWidth="1"/>
    <col min="7175" max="7176" width="10.42578125" style="129" customWidth="1"/>
    <col min="7177" max="7177" width="10.28515625" style="129" customWidth="1"/>
    <col min="7178" max="7178" width="10.7109375" style="129" customWidth="1"/>
    <col min="7179" max="7179" width="9.85546875" style="129" customWidth="1"/>
    <col min="7180" max="7180" width="10.5703125" style="129" customWidth="1"/>
    <col min="7181" max="7181" width="10.140625" style="129" customWidth="1"/>
    <col min="7182" max="7182" width="10.28515625" style="129" customWidth="1"/>
    <col min="7183" max="7183" width="9.85546875" style="129" customWidth="1"/>
    <col min="7184" max="7184" width="9.7109375" style="129" customWidth="1"/>
    <col min="7185" max="7185" width="9.42578125" style="129" customWidth="1"/>
    <col min="7186" max="7186" width="9.85546875" style="129" customWidth="1"/>
    <col min="7187" max="7187" width="9.140625" style="129" customWidth="1"/>
    <col min="7188" max="7188" width="9.5703125" style="129" customWidth="1"/>
    <col min="7189" max="7189" width="9" style="129" customWidth="1"/>
    <col min="7190" max="7200" width="10.85546875" style="129" customWidth="1"/>
    <col min="7201" max="7201" width="9.7109375" style="129" customWidth="1"/>
    <col min="7202" max="7213" width="10.85546875" style="129" customWidth="1"/>
    <col min="7214" max="7217" width="13.7109375" style="129" customWidth="1"/>
    <col min="7218" max="7236" width="0" style="129" hidden="1" customWidth="1"/>
    <col min="7237" max="7250" width="13.7109375" style="129" customWidth="1"/>
    <col min="7251" max="7257" width="12.140625" style="129" customWidth="1"/>
    <col min="7258" max="7259" width="10.85546875" style="129" customWidth="1"/>
    <col min="7260" max="7270" width="10.28515625" style="129" customWidth="1"/>
    <col min="7271" max="7424" width="10.28515625" style="129"/>
    <col min="7425" max="7425" width="48.42578125" style="129" customWidth="1"/>
    <col min="7426" max="7426" width="13.140625" style="129" customWidth="1"/>
    <col min="7427" max="7427" width="12.42578125" style="129" customWidth="1"/>
    <col min="7428" max="7428" width="12.5703125" style="129" customWidth="1"/>
    <col min="7429" max="7429" width="11.5703125" style="129" customWidth="1"/>
    <col min="7430" max="7430" width="12.5703125" style="129" customWidth="1"/>
    <col min="7431" max="7432" width="10.42578125" style="129" customWidth="1"/>
    <col min="7433" max="7433" width="10.28515625" style="129" customWidth="1"/>
    <col min="7434" max="7434" width="10.7109375" style="129" customWidth="1"/>
    <col min="7435" max="7435" width="9.85546875" style="129" customWidth="1"/>
    <col min="7436" max="7436" width="10.5703125" style="129" customWidth="1"/>
    <col min="7437" max="7437" width="10.140625" style="129" customWidth="1"/>
    <col min="7438" max="7438" width="10.28515625" style="129" customWidth="1"/>
    <col min="7439" max="7439" width="9.85546875" style="129" customWidth="1"/>
    <col min="7440" max="7440" width="9.7109375" style="129" customWidth="1"/>
    <col min="7441" max="7441" width="9.42578125" style="129" customWidth="1"/>
    <col min="7442" max="7442" width="9.85546875" style="129" customWidth="1"/>
    <col min="7443" max="7443" width="9.140625" style="129" customWidth="1"/>
    <col min="7444" max="7444" width="9.5703125" style="129" customWidth="1"/>
    <col min="7445" max="7445" width="9" style="129" customWidth="1"/>
    <col min="7446" max="7456" width="10.85546875" style="129" customWidth="1"/>
    <col min="7457" max="7457" width="9.7109375" style="129" customWidth="1"/>
    <col min="7458" max="7469" width="10.85546875" style="129" customWidth="1"/>
    <col min="7470" max="7473" width="13.7109375" style="129" customWidth="1"/>
    <col min="7474" max="7492" width="0" style="129" hidden="1" customWidth="1"/>
    <col min="7493" max="7506" width="13.7109375" style="129" customWidth="1"/>
    <col min="7507" max="7513" width="12.140625" style="129" customWidth="1"/>
    <col min="7514" max="7515" width="10.85546875" style="129" customWidth="1"/>
    <col min="7516" max="7526" width="10.28515625" style="129" customWidth="1"/>
    <col min="7527" max="7680" width="10.28515625" style="129"/>
    <col min="7681" max="7681" width="48.42578125" style="129" customWidth="1"/>
    <col min="7682" max="7682" width="13.140625" style="129" customWidth="1"/>
    <col min="7683" max="7683" width="12.42578125" style="129" customWidth="1"/>
    <col min="7684" max="7684" width="12.5703125" style="129" customWidth="1"/>
    <col min="7685" max="7685" width="11.5703125" style="129" customWidth="1"/>
    <col min="7686" max="7686" width="12.5703125" style="129" customWidth="1"/>
    <col min="7687" max="7688" width="10.42578125" style="129" customWidth="1"/>
    <col min="7689" max="7689" width="10.28515625" style="129" customWidth="1"/>
    <col min="7690" max="7690" width="10.7109375" style="129" customWidth="1"/>
    <col min="7691" max="7691" width="9.85546875" style="129" customWidth="1"/>
    <col min="7692" max="7692" width="10.5703125" style="129" customWidth="1"/>
    <col min="7693" max="7693" width="10.140625" style="129" customWidth="1"/>
    <col min="7694" max="7694" width="10.28515625" style="129" customWidth="1"/>
    <col min="7695" max="7695" width="9.85546875" style="129" customWidth="1"/>
    <col min="7696" max="7696" width="9.7109375" style="129" customWidth="1"/>
    <col min="7697" max="7697" width="9.42578125" style="129" customWidth="1"/>
    <col min="7698" max="7698" width="9.85546875" style="129" customWidth="1"/>
    <col min="7699" max="7699" width="9.140625" style="129" customWidth="1"/>
    <col min="7700" max="7700" width="9.5703125" style="129" customWidth="1"/>
    <col min="7701" max="7701" width="9" style="129" customWidth="1"/>
    <col min="7702" max="7712" width="10.85546875" style="129" customWidth="1"/>
    <col min="7713" max="7713" width="9.7109375" style="129" customWidth="1"/>
    <col min="7714" max="7725" width="10.85546875" style="129" customWidth="1"/>
    <col min="7726" max="7729" width="13.7109375" style="129" customWidth="1"/>
    <col min="7730" max="7748" width="0" style="129" hidden="1" customWidth="1"/>
    <col min="7749" max="7762" width="13.7109375" style="129" customWidth="1"/>
    <col min="7763" max="7769" width="12.140625" style="129" customWidth="1"/>
    <col min="7770" max="7771" width="10.85546875" style="129" customWidth="1"/>
    <col min="7772" max="7782" width="10.28515625" style="129" customWidth="1"/>
    <col min="7783" max="7936" width="10.28515625" style="129"/>
    <col min="7937" max="7937" width="48.42578125" style="129" customWidth="1"/>
    <col min="7938" max="7938" width="13.140625" style="129" customWidth="1"/>
    <col min="7939" max="7939" width="12.42578125" style="129" customWidth="1"/>
    <col min="7940" max="7940" width="12.5703125" style="129" customWidth="1"/>
    <col min="7941" max="7941" width="11.5703125" style="129" customWidth="1"/>
    <col min="7942" max="7942" width="12.5703125" style="129" customWidth="1"/>
    <col min="7943" max="7944" width="10.42578125" style="129" customWidth="1"/>
    <col min="7945" max="7945" width="10.28515625" style="129" customWidth="1"/>
    <col min="7946" max="7946" width="10.7109375" style="129" customWidth="1"/>
    <col min="7947" max="7947" width="9.85546875" style="129" customWidth="1"/>
    <col min="7948" max="7948" width="10.5703125" style="129" customWidth="1"/>
    <col min="7949" max="7949" width="10.140625" style="129" customWidth="1"/>
    <col min="7950" max="7950" width="10.28515625" style="129" customWidth="1"/>
    <col min="7951" max="7951" width="9.85546875" style="129" customWidth="1"/>
    <col min="7952" max="7952" width="9.7109375" style="129" customWidth="1"/>
    <col min="7953" max="7953" width="9.42578125" style="129" customWidth="1"/>
    <col min="7954" max="7954" width="9.85546875" style="129" customWidth="1"/>
    <col min="7955" max="7955" width="9.140625" style="129" customWidth="1"/>
    <col min="7956" max="7956" width="9.5703125" style="129" customWidth="1"/>
    <col min="7957" max="7957" width="9" style="129" customWidth="1"/>
    <col min="7958" max="7968" width="10.85546875" style="129" customWidth="1"/>
    <col min="7969" max="7969" width="9.7109375" style="129" customWidth="1"/>
    <col min="7970" max="7981" width="10.85546875" style="129" customWidth="1"/>
    <col min="7982" max="7985" width="13.7109375" style="129" customWidth="1"/>
    <col min="7986" max="8004" width="0" style="129" hidden="1" customWidth="1"/>
    <col min="8005" max="8018" width="13.7109375" style="129" customWidth="1"/>
    <col min="8019" max="8025" width="12.140625" style="129" customWidth="1"/>
    <col min="8026" max="8027" width="10.85546875" style="129" customWidth="1"/>
    <col min="8028" max="8038" width="10.28515625" style="129" customWidth="1"/>
    <col min="8039" max="8192" width="10.28515625" style="129"/>
    <col min="8193" max="8193" width="48.42578125" style="129" customWidth="1"/>
    <col min="8194" max="8194" width="13.140625" style="129" customWidth="1"/>
    <col min="8195" max="8195" width="12.42578125" style="129" customWidth="1"/>
    <col min="8196" max="8196" width="12.5703125" style="129" customWidth="1"/>
    <col min="8197" max="8197" width="11.5703125" style="129" customWidth="1"/>
    <col min="8198" max="8198" width="12.5703125" style="129" customWidth="1"/>
    <col min="8199" max="8200" width="10.42578125" style="129" customWidth="1"/>
    <col min="8201" max="8201" width="10.28515625" style="129" customWidth="1"/>
    <col min="8202" max="8202" width="10.7109375" style="129" customWidth="1"/>
    <col min="8203" max="8203" width="9.85546875" style="129" customWidth="1"/>
    <col min="8204" max="8204" width="10.5703125" style="129" customWidth="1"/>
    <col min="8205" max="8205" width="10.140625" style="129" customWidth="1"/>
    <col min="8206" max="8206" width="10.28515625" style="129" customWidth="1"/>
    <col min="8207" max="8207" width="9.85546875" style="129" customWidth="1"/>
    <col min="8208" max="8208" width="9.7109375" style="129" customWidth="1"/>
    <col min="8209" max="8209" width="9.42578125" style="129" customWidth="1"/>
    <col min="8210" max="8210" width="9.85546875" style="129" customWidth="1"/>
    <col min="8211" max="8211" width="9.140625" style="129" customWidth="1"/>
    <col min="8212" max="8212" width="9.5703125" style="129" customWidth="1"/>
    <col min="8213" max="8213" width="9" style="129" customWidth="1"/>
    <col min="8214" max="8224" width="10.85546875" style="129" customWidth="1"/>
    <col min="8225" max="8225" width="9.7109375" style="129" customWidth="1"/>
    <col min="8226" max="8237" width="10.85546875" style="129" customWidth="1"/>
    <col min="8238" max="8241" width="13.7109375" style="129" customWidth="1"/>
    <col min="8242" max="8260" width="0" style="129" hidden="1" customWidth="1"/>
    <col min="8261" max="8274" width="13.7109375" style="129" customWidth="1"/>
    <col min="8275" max="8281" width="12.140625" style="129" customWidth="1"/>
    <col min="8282" max="8283" width="10.85546875" style="129" customWidth="1"/>
    <col min="8284" max="8294" width="10.28515625" style="129" customWidth="1"/>
    <col min="8295" max="8448" width="10.28515625" style="129"/>
    <col min="8449" max="8449" width="48.42578125" style="129" customWidth="1"/>
    <col min="8450" max="8450" width="13.140625" style="129" customWidth="1"/>
    <col min="8451" max="8451" width="12.42578125" style="129" customWidth="1"/>
    <col min="8452" max="8452" width="12.5703125" style="129" customWidth="1"/>
    <col min="8453" max="8453" width="11.5703125" style="129" customWidth="1"/>
    <col min="8454" max="8454" width="12.5703125" style="129" customWidth="1"/>
    <col min="8455" max="8456" width="10.42578125" style="129" customWidth="1"/>
    <col min="8457" max="8457" width="10.28515625" style="129" customWidth="1"/>
    <col min="8458" max="8458" width="10.7109375" style="129" customWidth="1"/>
    <col min="8459" max="8459" width="9.85546875" style="129" customWidth="1"/>
    <col min="8460" max="8460" width="10.5703125" style="129" customWidth="1"/>
    <col min="8461" max="8461" width="10.140625" style="129" customWidth="1"/>
    <col min="8462" max="8462" width="10.28515625" style="129" customWidth="1"/>
    <col min="8463" max="8463" width="9.85546875" style="129" customWidth="1"/>
    <col min="8464" max="8464" width="9.7109375" style="129" customWidth="1"/>
    <col min="8465" max="8465" width="9.42578125" style="129" customWidth="1"/>
    <col min="8466" max="8466" width="9.85546875" style="129" customWidth="1"/>
    <col min="8467" max="8467" width="9.140625" style="129" customWidth="1"/>
    <col min="8468" max="8468" width="9.5703125" style="129" customWidth="1"/>
    <col min="8469" max="8469" width="9" style="129" customWidth="1"/>
    <col min="8470" max="8480" width="10.85546875" style="129" customWidth="1"/>
    <col min="8481" max="8481" width="9.7109375" style="129" customWidth="1"/>
    <col min="8482" max="8493" width="10.85546875" style="129" customWidth="1"/>
    <col min="8494" max="8497" width="13.7109375" style="129" customWidth="1"/>
    <col min="8498" max="8516" width="0" style="129" hidden="1" customWidth="1"/>
    <col min="8517" max="8530" width="13.7109375" style="129" customWidth="1"/>
    <col min="8531" max="8537" width="12.140625" style="129" customWidth="1"/>
    <col min="8538" max="8539" width="10.85546875" style="129" customWidth="1"/>
    <col min="8540" max="8550" width="10.28515625" style="129" customWidth="1"/>
    <col min="8551" max="8704" width="10.28515625" style="129"/>
    <col min="8705" max="8705" width="48.42578125" style="129" customWidth="1"/>
    <col min="8706" max="8706" width="13.140625" style="129" customWidth="1"/>
    <col min="8707" max="8707" width="12.42578125" style="129" customWidth="1"/>
    <col min="8708" max="8708" width="12.5703125" style="129" customWidth="1"/>
    <col min="8709" max="8709" width="11.5703125" style="129" customWidth="1"/>
    <col min="8710" max="8710" width="12.5703125" style="129" customWidth="1"/>
    <col min="8711" max="8712" width="10.42578125" style="129" customWidth="1"/>
    <col min="8713" max="8713" width="10.28515625" style="129" customWidth="1"/>
    <col min="8714" max="8714" width="10.7109375" style="129" customWidth="1"/>
    <col min="8715" max="8715" width="9.85546875" style="129" customWidth="1"/>
    <col min="8716" max="8716" width="10.5703125" style="129" customWidth="1"/>
    <col min="8717" max="8717" width="10.140625" style="129" customWidth="1"/>
    <col min="8718" max="8718" width="10.28515625" style="129" customWidth="1"/>
    <col min="8719" max="8719" width="9.85546875" style="129" customWidth="1"/>
    <col min="8720" max="8720" width="9.7109375" style="129" customWidth="1"/>
    <col min="8721" max="8721" width="9.42578125" style="129" customWidth="1"/>
    <col min="8722" max="8722" width="9.85546875" style="129" customWidth="1"/>
    <col min="8723" max="8723" width="9.140625" style="129" customWidth="1"/>
    <col min="8724" max="8724" width="9.5703125" style="129" customWidth="1"/>
    <col min="8725" max="8725" width="9" style="129" customWidth="1"/>
    <col min="8726" max="8736" width="10.85546875" style="129" customWidth="1"/>
    <col min="8737" max="8737" width="9.7109375" style="129" customWidth="1"/>
    <col min="8738" max="8749" width="10.85546875" style="129" customWidth="1"/>
    <col min="8750" max="8753" width="13.7109375" style="129" customWidth="1"/>
    <col min="8754" max="8772" width="0" style="129" hidden="1" customWidth="1"/>
    <col min="8773" max="8786" width="13.7109375" style="129" customWidth="1"/>
    <col min="8787" max="8793" width="12.140625" style="129" customWidth="1"/>
    <col min="8794" max="8795" width="10.85546875" style="129" customWidth="1"/>
    <col min="8796" max="8806" width="10.28515625" style="129" customWidth="1"/>
    <col min="8807" max="8960" width="10.28515625" style="129"/>
    <col min="8961" max="8961" width="48.42578125" style="129" customWidth="1"/>
    <col min="8962" max="8962" width="13.140625" style="129" customWidth="1"/>
    <col min="8963" max="8963" width="12.42578125" style="129" customWidth="1"/>
    <col min="8964" max="8964" width="12.5703125" style="129" customWidth="1"/>
    <col min="8965" max="8965" width="11.5703125" style="129" customWidth="1"/>
    <col min="8966" max="8966" width="12.5703125" style="129" customWidth="1"/>
    <col min="8967" max="8968" width="10.42578125" style="129" customWidth="1"/>
    <col min="8969" max="8969" width="10.28515625" style="129" customWidth="1"/>
    <col min="8970" max="8970" width="10.7109375" style="129" customWidth="1"/>
    <col min="8971" max="8971" width="9.85546875" style="129" customWidth="1"/>
    <col min="8972" max="8972" width="10.5703125" style="129" customWidth="1"/>
    <col min="8973" max="8973" width="10.140625" style="129" customWidth="1"/>
    <col min="8974" max="8974" width="10.28515625" style="129" customWidth="1"/>
    <col min="8975" max="8975" width="9.85546875" style="129" customWidth="1"/>
    <col min="8976" max="8976" width="9.7109375" style="129" customWidth="1"/>
    <col min="8977" max="8977" width="9.42578125" style="129" customWidth="1"/>
    <col min="8978" max="8978" width="9.85546875" style="129" customWidth="1"/>
    <col min="8979" max="8979" width="9.140625" style="129" customWidth="1"/>
    <col min="8980" max="8980" width="9.5703125" style="129" customWidth="1"/>
    <col min="8981" max="8981" width="9" style="129" customWidth="1"/>
    <col min="8982" max="8992" width="10.85546875" style="129" customWidth="1"/>
    <col min="8993" max="8993" width="9.7109375" style="129" customWidth="1"/>
    <col min="8994" max="9005" width="10.85546875" style="129" customWidth="1"/>
    <col min="9006" max="9009" width="13.7109375" style="129" customWidth="1"/>
    <col min="9010" max="9028" width="0" style="129" hidden="1" customWidth="1"/>
    <col min="9029" max="9042" width="13.7109375" style="129" customWidth="1"/>
    <col min="9043" max="9049" width="12.140625" style="129" customWidth="1"/>
    <col min="9050" max="9051" width="10.85546875" style="129" customWidth="1"/>
    <col min="9052" max="9062" width="10.28515625" style="129" customWidth="1"/>
    <col min="9063" max="9216" width="10.28515625" style="129"/>
    <col min="9217" max="9217" width="48.42578125" style="129" customWidth="1"/>
    <col min="9218" max="9218" width="13.140625" style="129" customWidth="1"/>
    <col min="9219" max="9219" width="12.42578125" style="129" customWidth="1"/>
    <col min="9220" max="9220" width="12.5703125" style="129" customWidth="1"/>
    <col min="9221" max="9221" width="11.5703125" style="129" customWidth="1"/>
    <col min="9222" max="9222" width="12.5703125" style="129" customWidth="1"/>
    <col min="9223" max="9224" width="10.42578125" style="129" customWidth="1"/>
    <col min="9225" max="9225" width="10.28515625" style="129" customWidth="1"/>
    <col min="9226" max="9226" width="10.7109375" style="129" customWidth="1"/>
    <col min="9227" max="9227" width="9.85546875" style="129" customWidth="1"/>
    <col min="9228" max="9228" width="10.5703125" style="129" customWidth="1"/>
    <col min="9229" max="9229" width="10.140625" style="129" customWidth="1"/>
    <col min="9230" max="9230" width="10.28515625" style="129" customWidth="1"/>
    <col min="9231" max="9231" width="9.85546875" style="129" customWidth="1"/>
    <col min="9232" max="9232" width="9.7109375" style="129" customWidth="1"/>
    <col min="9233" max="9233" width="9.42578125" style="129" customWidth="1"/>
    <col min="9234" max="9234" width="9.85546875" style="129" customWidth="1"/>
    <col min="9235" max="9235" width="9.140625" style="129" customWidth="1"/>
    <col min="9236" max="9236" width="9.5703125" style="129" customWidth="1"/>
    <col min="9237" max="9237" width="9" style="129" customWidth="1"/>
    <col min="9238" max="9248" width="10.85546875" style="129" customWidth="1"/>
    <col min="9249" max="9249" width="9.7109375" style="129" customWidth="1"/>
    <col min="9250" max="9261" width="10.85546875" style="129" customWidth="1"/>
    <col min="9262" max="9265" width="13.7109375" style="129" customWidth="1"/>
    <col min="9266" max="9284" width="0" style="129" hidden="1" customWidth="1"/>
    <col min="9285" max="9298" width="13.7109375" style="129" customWidth="1"/>
    <col min="9299" max="9305" width="12.140625" style="129" customWidth="1"/>
    <col min="9306" max="9307" width="10.85546875" style="129" customWidth="1"/>
    <col min="9308" max="9318" width="10.28515625" style="129" customWidth="1"/>
    <col min="9319" max="9472" width="10.28515625" style="129"/>
    <col min="9473" max="9473" width="48.42578125" style="129" customWidth="1"/>
    <col min="9474" max="9474" width="13.140625" style="129" customWidth="1"/>
    <col min="9475" max="9475" width="12.42578125" style="129" customWidth="1"/>
    <col min="9476" max="9476" width="12.5703125" style="129" customWidth="1"/>
    <col min="9477" max="9477" width="11.5703125" style="129" customWidth="1"/>
    <col min="9478" max="9478" width="12.5703125" style="129" customWidth="1"/>
    <col min="9479" max="9480" width="10.42578125" style="129" customWidth="1"/>
    <col min="9481" max="9481" width="10.28515625" style="129" customWidth="1"/>
    <col min="9482" max="9482" width="10.7109375" style="129" customWidth="1"/>
    <col min="9483" max="9483" width="9.85546875" style="129" customWidth="1"/>
    <col min="9484" max="9484" width="10.5703125" style="129" customWidth="1"/>
    <col min="9485" max="9485" width="10.140625" style="129" customWidth="1"/>
    <col min="9486" max="9486" width="10.28515625" style="129" customWidth="1"/>
    <col min="9487" max="9487" width="9.85546875" style="129" customWidth="1"/>
    <col min="9488" max="9488" width="9.7109375" style="129" customWidth="1"/>
    <col min="9489" max="9489" width="9.42578125" style="129" customWidth="1"/>
    <col min="9490" max="9490" width="9.85546875" style="129" customWidth="1"/>
    <col min="9491" max="9491" width="9.140625" style="129" customWidth="1"/>
    <col min="9492" max="9492" width="9.5703125" style="129" customWidth="1"/>
    <col min="9493" max="9493" width="9" style="129" customWidth="1"/>
    <col min="9494" max="9504" width="10.85546875" style="129" customWidth="1"/>
    <col min="9505" max="9505" width="9.7109375" style="129" customWidth="1"/>
    <col min="9506" max="9517" width="10.85546875" style="129" customWidth="1"/>
    <col min="9518" max="9521" width="13.7109375" style="129" customWidth="1"/>
    <col min="9522" max="9540" width="0" style="129" hidden="1" customWidth="1"/>
    <col min="9541" max="9554" width="13.7109375" style="129" customWidth="1"/>
    <col min="9555" max="9561" width="12.140625" style="129" customWidth="1"/>
    <col min="9562" max="9563" width="10.85546875" style="129" customWidth="1"/>
    <col min="9564" max="9574" width="10.28515625" style="129" customWidth="1"/>
    <col min="9575" max="9728" width="10.28515625" style="129"/>
    <col min="9729" max="9729" width="48.42578125" style="129" customWidth="1"/>
    <col min="9730" max="9730" width="13.140625" style="129" customWidth="1"/>
    <col min="9731" max="9731" width="12.42578125" style="129" customWidth="1"/>
    <col min="9732" max="9732" width="12.5703125" style="129" customWidth="1"/>
    <col min="9733" max="9733" width="11.5703125" style="129" customWidth="1"/>
    <col min="9734" max="9734" width="12.5703125" style="129" customWidth="1"/>
    <col min="9735" max="9736" width="10.42578125" style="129" customWidth="1"/>
    <col min="9737" max="9737" width="10.28515625" style="129" customWidth="1"/>
    <col min="9738" max="9738" width="10.7109375" style="129" customWidth="1"/>
    <col min="9739" max="9739" width="9.85546875" style="129" customWidth="1"/>
    <col min="9740" max="9740" width="10.5703125" style="129" customWidth="1"/>
    <col min="9741" max="9741" width="10.140625" style="129" customWidth="1"/>
    <col min="9742" max="9742" width="10.28515625" style="129" customWidth="1"/>
    <col min="9743" max="9743" width="9.85546875" style="129" customWidth="1"/>
    <col min="9744" max="9744" width="9.7109375" style="129" customWidth="1"/>
    <col min="9745" max="9745" width="9.42578125" style="129" customWidth="1"/>
    <col min="9746" max="9746" width="9.85546875" style="129" customWidth="1"/>
    <col min="9747" max="9747" width="9.140625" style="129" customWidth="1"/>
    <col min="9748" max="9748" width="9.5703125" style="129" customWidth="1"/>
    <col min="9749" max="9749" width="9" style="129" customWidth="1"/>
    <col min="9750" max="9760" width="10.85546875" style="129" customWidth="1"/>
    <col min="9761" max="9761" width="9.7109375" style="129" customWidth="1"/>
    <col min="9762" max="9773" width="10.85546875" style="129" customWidth="1"/>
    <col min="9774" max="9777" width="13.7109375" style="129" customWidth="1"/>
    <col min="9778" max="9796" width="0" style="129" hidden="1" customWidth="1"/>
    <col min="9797" max="9810" width="13.7109375" style="129" customWidth="1"/>
    <col min="9811" max="9817" width="12.140625" style="129" customWidth="1"/>
    <col min="9818" max="9819" width="10.85546875" style="129" customWidth="1"/>
    <col min="9820" max="9830" width="10.28515625" style="129" customWidth="1"/>
    <col min="9831" max="9984" width="10.28515625" style="129"/>
    <col min="9985" max="9985" width="48.42578125" style="129" customWidth="1"/>
    <col min="9986" max="9986" width="13.140625" style="129" customWidth="1"/>
    <col min="9987" max="9987" width="12.42578125" style="129" customWidth="1"/>
    <col min="9988" max="9988" width="12.5703125" style="129" customWidth="1"/>
    <col min="9989" max="9989" width="11.5703125" style="129" customWidth="1"/>
    <col min="9990" max="9990" width="12.5703125" style="129" customWidth="1"/>
    <col min="9991" max="9992" width="10.42578125" style="129" customWidth="1"/>
    <col min="9993" max="9993" width="10.28515625" style="129" customWidth="1"/>
    <col min="9994" max="9994" width="10.7109375" style="129" customWidth="1"/>
    <col min="9995" max="9995" width="9.85546875" style="129" customWidth="1"/>
    <col min="9996" max="9996" width="10.5703125" style="129" customWidth="1"/>
    <col min="9997" max="9997" width="10.140625" style="129" customWidth="1"/>
    <col min="9998" max="9998" width="10.28515625" style="129" customWidth="1"/>
    <col min="9999" max="9999" width="9.85546875" style="129" customWidth="1"/>
    <col min="10000" max="10000" width="9.7109375" style="129" customWidth="1"/>
    <col min="10001" max="10001" width="9.42578125" style="129" customWidth="1"/>
    <col min="10002" max="10002" width="9.85546875" style="129" customWidth="1"/>
    <col min="10003" max="10003" width="9.140625" style="129" customWidth="1"/>
    <col min="10004" max="10004" width="9.5703125" style="129" customWidth="1"/>
    <col min="10005" max="10005" width="9" style="129" customWidth="1"/>
    <col min="10006" max="10016" width="10.85546875" style="129" customWidth="1"/>
    <col min="10017" max="10017" width="9.7109375" style="129" customWidth="1"/>
    <col min="10018" max="10029" width="10.85546875" style="129" customWidth="1"/>
    <col min="10030" max="10033" width="13.7109375" style="129" customWidth="1"/>
    <col min="10034" max="10052" width="0" style="129" hidden="1" customWidth="1"/>
    <col min="10053" max="10066" width="13.7109375" style="129" customWidth="1"/>
    <col min="10067" max="10073" width="12.140625" style="129" customWidth="1"/>
    <col min="10074" max="10075" width="10.85546875" style="129" customWidth="1"/>
    <col min="10076" max="10086" width="10.28515625" style="129" customWidth="1"/>
    <col min="10087" max="10240" width="10.28515625" style="129"/>
    <col min="10241" max="10241" width="48.42578125" style="129" customWidth="1"/>
    <col min="10242" max="10242" width="13.140625" style="129" customWidth="1"/>
    <col min="10243" max="10243" width="12.42578125" style="129" customWidth="1"/>
    <col min="10244" max="10244" width="12.5703125" style="129" customWidth="1"/>
    <col min="10245" max="10245" width="11.5703125" style="129" customWidth="1"/>
    <col min="10246" max="10246" width="12.5703125" style="129" customWidth="1"/>
    <col min="10247" max="10248" width="10.42578125" style="129" customWidth="1"/>
    <col min="10249" max="10249" width="10.28515625" style="129" customWidth="1"/>
    <col min="10250" max="10250" width="10.7109375" style="129" customWidth="1"/>
    <col min="10251" max="10251" width="9.85546875" style="129" customWidth="1"/>
    <col min="10252" max="10252" width="10.5703125" style="129" customWidth="1"/>
    <col min="10253" max="10253" width="10.140625" style="129" customWidth="1"/>
    <col min="10254" max="10254" width="10.28515625" style="129" customWidth="1"/>
    <col min="10255" max="10255" width="9.85546875" style="129" customWidth="1"/>
    <col min="10256" max="10256" width="9.7109375" style="129" customWidth="1"/>
    <col min="10257" max="10257" width="9.42578125" style="129" customWidth="1"/>
    <col min="10258" max="10258" width="9.85546875" style="129" customWidth="1"/>
    <col min="10259" max="10259" width="9.140625" style="129" customWidth="1"/>
    <col min="10260" max="10260" width="9.5703125" style="129" customWidth="1"/>
    <col min="10261" max="10261" width="9" style="129" customWidth="1"/>
    <col min="10262" max="10272" width="10.85546875" style="129" customWidth="1"/>
    <col min="10273" max="10273" width="9.7109375" style="129" customWidth="1"/>
    <col min="10274" max="10285" width="10.85546875" style="129" customWidth="1"/>
    <col min="10286" max="10289" width="13.7109375" style="129" customWidth="1"/>
    <col min="10290" max="10308" width="0" style="129" hidden="1" customWidth="1"/>
    <col min="10309" max="10322" width="13.7109375" style="129" customWidth="1"/>
    <col min="10323" max="10329" width="12.140625" style="129" customWidth="1"/>
    <col min="10330" max="10331" width="10.85546875" style="129" customWidth="1"/>
    <col min="10332" max="10342" width="10.28515625" style="129" customWidth="1"/>
    <col min="10343" max="10496" width="10.28515625" style="129"/>
    <col min="10497" max="10497" width="48.42578125" style="129" customWidth="1"/>
    <col min="10498" max="10498" width="13.140625" style="129" customWidth="1"/>
    <col min="10499" max="10499" width="12.42578125" style="129" customWidth="1"/>
    <col min="10500" max="10500" width="12.5703125" style="129" customWidth="1"/>
    <col min="10501" max="10501" width="11.5703125" style="129" customWidth="1"/>
    <col min="10502" max="10502" width="12.5703125" style="129" customWidth="1"/>
    <col min="10503" max="10504" width="10.42578125" style="129" customWidth="1"/>
    <col min="10505" max="10505" width="10.28515625" style="129" customWidth="1"/>
    <col min="10506" max="10506" width="10.7109375" style="129" customWidth="1"/>
    <col min="10507" max="10507" width="9.85546875" style="129" customWidth="1"/>
    <col min="10508" max="10508" width="10.5703125" style="129" customWidth="1"/>
    <col min="10509" max="10509" width="10.140625" style="129" customWidth="1"/>
    <col min="10510" max="10510" width="10.28515625" style="129" customWidth="1"/>
    <col min="10511" max="10511" width="9.85546875" style="129" customWidth="1"/>
    <col min="10512" max="10512" width="9.7109375" style="129" customWidth="1"/>
    <col min="10513" max="10513" width="9.42578125" style="129" customWidth="1"/>
    <col min="10514" max="10514" width="9.85546875" style="129" customWidth="1"/>
    <col min="10515" max="10515" width="9.140625" style="129" customWidth="1"/>
    <col min="10516" max="10516" width="9.5703125" style="129" customWidth="1"/>
    <col min="10517" max="10517" width="9" style="129" customWidth="1"/>
    <col min="10518" max="10528" width="10.85546875" style="129" customWidth="1"/>
    <col min="10529" max="10529" width="9.7109375" style="129" customWidth="1"/>
    <col min="10530" max="10541" width="10.85546875" style="129" customWidth="1"/>
    <col min="10542" max="10545" width="13.7109375" style="129" customWidth="1"/>
    <col min="10546" max="10564" width="0" style="129" hidden="1" customWidth="1"/>
    <col min="10565" max="10578" width="13.7109375" style="129" customWidth="1"/>
    <col min="10579" max="10585" width="12.140625" style="129" customWidth="1"/>
    <col min="10586" max="10587" width="10.85546875" style="129" customWidth="1"/>
    <col min="10588" max="10598" width="10.28515625" style="129" customWidth="1"/>
    <col min="10599" max="10752" width="10.28515625" style="129"/>
    <col min="10753" max="10753" width="48.42578125" style="129" customWidth="1"/>
    <col min="10754" max="10754" width="13.140625" style="129" customWidth="1"/>
    <col min="10755" max="10755" width="12.42578125" style="129" customWidth="1"/>
    <col min="10756" max="10756" width="12.5703125" style="129" customWidth="1"/>
    <col min="10757" max="10757" width="11.5703125" style="129" customWidth="1"/>
    <col min="10758" max="10758" width="12.5703125" style="129" customWidth="1"/>
    <col min="10759" max="10760" width="10.42578125" style="129" customWidth="1"/>
    <col min="10761" max="10761" width="10.28515625" style="129" customWidth="1"/>
    <col min="10762" max="10762" width="10.7109375" style="129" customWidth="1"/>
    <col min="10763" max="10763" width="9.85546875" style="129" customWidth="1"/>
    <col min="10764" max="10764" width="10.5703125" style="129" customWidth="1"/>
    <col min="10765" max="10765" width="10.140625" style="129" customWidth="1"/>
    <col min="10766" max="10766" width="10.28515625" style="129" customWidth="1"/>
    <col min="10767" max="10767" width="9.85546875" style="129" customWidth="1"/>
    <col min="10768" max="10768" width="9.7109375" style="129" customWidth="1"/>
    <col min="10769" max="10769" width="9.42578125" style="129" customWidth="1"/>
    <col min="10770" max="10770" width="9.85546875" style="129" customWidth="1"/>
    <col min="10771" max="10771" width="9.140625" style="129" customWidth="1"/>
    <col min="10772" max="10772" width="9.5703125" style="129" customWidth="1"/>
    <col min="10773" max="10773" width="9" style="129" customWidth="1"/>
    <col min="10774" max="10784" width="10.85546875" style="129" customWidth="1"/>
    <col min="10785" max="10785" width="9.7109375" style="129" customWidth="1"/>
    <col min="10786" max="10797" width="10.85546875" style="129" customWidth="1"/>
    <col min="10798" max="10801" width="13.7109375" style="129" customWidth="1"/>
    <col min="10802" max="10820" width="0" style="129" hidden="1" customWidth="1"/>
    <col min="10821" max="10834" width="13.7109375" style="129" customWidth="1"/>
    <col min="10835" max="10841" width="12.140625" style="129" customWidth="1"/>
    <col min="10842" max="10843" width="10.85546875" style="129" customWidth="1"/>
    <col min="10844" max="10854" width="10.28515625" style="129" customWidth="1"/>
    <col min="10855" max="11008" width="10.28515625" style="129"/>
    <col min="11009" max="11009" width="48.42578125" style="129" customWidth="1"/>
    <col min="11010" max="11010" width="13.140625" style="129" customWidth="1"/>
    <col min="11011" max="11011" width="12.42578125" style="129" customWidth="1"/>
    <col min="11012" max="11012" width="12.5703125" style="129" customWidth="1"/>
    <col min="11013" max="11013" width="11.5703125" style="129" customWidth="1"/>
    <col min="11014" max="11014" width="12.5703125" style="129" customWidth="1"/>
    <col min="11015" max="11016" width="10.42578125" style="129" customWidth="1"/>
    <col min="11017" max="11017" width="10.28515625" style="129" customWidth="1"/>
    <col min="11018" max="11018" width="10.7109375" style="129" customWidth="1"/>
    <col min="11019" max="11019" width="9.85546875" style="129" customWidth="1"/>
    <col min="11020" max="11020" width="10.5703125" style="129" customWidth="1"/>
    <col min="11021" max="11021" width="10.140625" style="129" customWidth="1"/>
    <col min="11022" max="11022" width="10.28515625" style="129" customWidth="1"/>
    <col min="11023" max="11023" width="9.85546875" style="129" customWidth="1"/>
    <col min="11024" max="11024" width="9.7109375" style="129" customWidth="1"/>
    <col min="11025" max="11025" width="9.42578125" style="129" customWidth="1"/>
    <col min="11026" max="11026" width="9.85546875" style="129" customWidth="1"/>
    <col min="11027" max="11027" width="9.140625" style="129" customWidth="1"/>
    <col min="11028" max="11028" width="9.5703125" style="129" customWidth="1"/>
    <col min="11029" max="11029" width="9" style="129" customWidth="1"/>
    <col min="11030" max="11040" width="10.85546875" style="129" customWidth="1"/>
    <col min="11041" max="11041" width="9.7109375" style="129" customWidth="1"/>
    <col min="11042" max="11053" width="10.85546875" style="129" customWidth="1"/>
    <col min="11054" max="11057" width="13.7109375" style="129" customWidth="1"/>
    <col min="11058" max="11076" width="0" style="129" hidden="1" customWidth="1"/>
    <col min="11077" max="11090" width="13.7109375" style="129" customWidth="1"/>
    <col min="11091" max="11097" width="12.140625" style="129" customWidth="1"/>
    <col min="11098" max="11099" width="10.85546875" style="129" customWidth="1"/>
    <col min="11100" max="11110" width="10.28515625" style="129" customWidth="1"/>
    <col min="11111" max="11264" width="10.28515625" style="129"/>
    <col min="11265" max="11265" width="48.42578125" style="129" customWidth="1"/>
    <col min="11266" max="11266" width="13.140625" style="129" customWidth="1"/>
    <col min="11267" max="11267" width="12.42578125" style="129" customWidth="1"/>
    <col min="11268" max="11268" width="12.5703125" style="129" customWidth="1"/>
    <col min="11269" max="11269" width="11.5703125" style="129" customWidth="1"/>
    <col min="11270" max="11270" width="12.5703125" style="129" customWidth="1"/>
    <col min="11271" max="11272" width="10.42578125" style="129" customWidth="1"/>
    <col min="11273" max="11273" width="10.28515625" style="129" customWidth="1"/>
    <col min="11274" max="11274" width="10.7109375" style="129" customWidth="1"/>
    <col min="11275" max="11275" width="9.85546875" style="129" customWidth="1"/>
    <col min="11276" max="11276" width="10.5703125" style="129" customWidth="1"/>
    <col min="11277" max="11277" width="10.140625" style="129" customWidth="1"/>
    <col min="11278" max="11278" width="10.28515625" style="129" customWidth="1"/>
    <col min="11279" max="11279" width="9.85546875" style="129" customWidth="1"/>
    <col min="11280" max="11280" width="9.7109375" style="129" customWidth="1"/>
    <col min="11281" max="11281" width="9.42578125" style="129" customWidth="1"/>
    <col min="11282" max="11282" width="9.85546875" style="129" customWidth="1"/>
    <col min="11283" max="11283" width="9.140625" style="129" customWidth="1"/>
    <col min="11284" max="11284" width="9.5703125" style="129" customWidth="1"/>
    <col min="11285" max="11285" width="9" style="129" customWidth="1"/>
    <col min="11286" max="11296" width="10.85546875" style="129" customWidth="1"/>
    <col min="11297" max="11297" width="9.7109375" style="129" customWidth="1"/>
    <col min="11298" max="11309" width="10.85546875" style="129" customWidth="1"/>
    <col min="11310" max="11313" width="13.7109375" style="129" customWidth="1"/>
    <col min="11314" max="11332" width="0" style="129" hidden="1" customWidth="1"/>
    <col min="11333" max="11346" width="13.7109375" style="129" customWidth="1"/>
    <col min="11347" max="11353" width="12.140625" style="129" customWidth="1"/>
    <col min="11354" max="11355" width="10.85546875" style="129" customWidth="1"/>
    <col min="11356" max="11366" width="10.28515625" style="129" customWidth="1"/>
    <col min="11367" max="11520" width="10.28515625" style="129"/>
    <col min="11521" max="11521" width="48.42578125" style="129" customWidth="1"/>
    <col min="11522" max="11522" width="13.140625" style="129" customWidth="1"/>
    <col min="11523" max="11523" width="12.42578125" style="129" customWidth="1"/>
    <col min="11524" max="11524" width="12.5703125" style="129" customWidth="1"/>
    <col min="11525" max="11525" width="11.5703125" style="129" customWidth="1"/>
    <col min="11526" max="11526" width="12.5703125" style="129" customWidth="1"/>
    <col min="11527" max="11528" width="10.42578125" style="129" customWidth="1"/>
    <col min="11529" max="11529" width="10.28515625" style="129" customWidth="1"/>
    <col min="11530" max="11530" width="10.7109375" style="129" customWidth="1"/>
    <col min="11531" max="11531" width="9.85546875" style="129" customWidth="1"/>
    <col min="11532" max="11532" width="10.5703125" style="129" customWidth="1"/>
    <col min="11533" max="11533" width="10.140625" style="129" customWidth="1"/>
    <col min="11534" max="11534" width="10.28515625" style="129" customWidth="1"/>
    <col min="11535" max="11535" width="9.85546875" style="129" customWidth="1"/>
    <col min="11536" max="11536" width="9.7109375" style="129" customWidth="1"/>
    <col min="11537" max="11537" width="9.42578125" style="129" customWidth="1"/>
    <col min="11538" max="11538" width="9.85546875" style="129" customWidth="1"/>
    <col min="11539" max="11539" width="9.140625" style="129" customWidth="1"/>
    <col min="11540" max="11540" width="9.5703125" style="129" customWidth="1"/>
    <col min="11541" max="11541" width="9" style="129" customWidth="1"/>
    <col min="11542" max="11552" width="10.85546875" style="129" customWidth="1"/>
    <col min="11553" max="11553" width="9.7109375" style="129" customWidth="1"/>
    <col min="11554" max="11565" width="10.85546875" style="129" customWidth="1"/>
    <col min="11566" max="11569" width="13.7109375" style="129" customWidth="1"/>
    <col min="11570" max="11588" width="0" style="129" hidden="1" customWidth="1"/>
    <col min="11589" max="11602" width="13.7109375" style="129" customWidth="1"/>
    <col min="11603" max="11609" width="12.140625" style="129" customWidth="1"/>
    <col min="11610" max="11611" width="10.85546875" style="129" customWidth="1"/>
    <col min="11612" max="11622" width="10.28515625" style="129" customWidth="1"/>
    <col min="11623" max="11776" width="10.28515625" style="129"/>
    <col min="11777" max="11777" width="48.42578125" style="129" customWidth="1"/>
    <col min="11778" max="11778" width="13.140625" style="129" customWidth="1"/>
    <col min="11779" max="11779" width="12.42578125" style="129" customWidth="1"/>
    <col min="11780" max="11780" width="12.5703125" style="129" customWidth="1"/>
    <col min="11781" max="11781" width="11.5703125" style="129" customWidth="1"/>
    <col min="11782" max="11782" width="12.5703125" style="129" customWidth="1"/>
    <col min="11783" max="11784" width="10.42578125" style="129" customWidth="1"/>
    <col min="11785" max="11785" width="10.28515625" style="129" customWidth="1"/>
    <col min="11786" max="11786" width="10.7109375" style="129" customWidth="1"/>
    <col min="11787" max="11787" width="9.85546875" style="129" customWidth="1"/>
    <col min="11788" max="11788" width="10.5703125" style="129" customWidth="1"/>
    <col min="11789" max="11789" width="10.140625" style="129" customWidth="1"/>
    <col min="11790" max="11790" width="10.28515625" style="129" customWidth="1"/>
    <col min="11791" max="11791" width="9.85546875" style="129" customWidth="1"/>
    <col min="11792" max="11792" width="9.7109375" style="129" customWidth="1"/>
    <col min="11793" max="11793" width="9.42578125" style="129" customWidth="1"/>
    <col min="11794" max="11794" width="9.85546875" style="129" customWidth="1"/>
    <col min="11795" max="11795" width="9.140625" style="129" customWidth="1"/>
    <col min="11796" max="11796" width="9.5703125" style="129" customWidth="1"/>
    <col min="11797" max="11797" width="9" style="129" customWidth="1"/>
    <col min="11798" max="11808" width="10.85546875" style="129" customWidth="1"/>
    <col min="11809" max="11809" width="9.7109375" style="129" customWidth="1"/>
    <col min="11810" max="11821" width="10.85546875" style="129" customWidth="1"/>
    <col min="11822" max="11825" width="13.7109375" style="129" customWidth="1"/>
    <col min="11826" max="11844" width="0" style="129" hidden="1" customWidth="1"/>
    <col min="11845" max="11858" width="13.7109375" style="129" customWidth="1"/>
    <col min="11859" max="11865" width="12.140625" style="129" customWidth="1"/>
    <col min="11866" max="11867" width="10.85546875" style="129" customWidth="1"/>
    <col min="11868" max="11878" width="10.28515625" style="129" customWidth="1"/>
    <col min="11879" max="12032" width="10.28515625" style="129"/>
    <col min="12033" max="12033" width="48.42578125" style="129" customWidth="1"/>
    <col min="12034" max="12034" width="13.140625" style="129" customWidth="1"/>
    <col min="12035" max="12035" width="12.42578125" style="129" customWidth="1"/>
    <col min="12036" max="12036" width="12.5703125" style="129" customWidth="1"/>
    <col min="12037" max="12037" width="11.5703125" style="129" customWidth="1"/>
    <col min="12038" max="12038" width="12.5703125" style="129" customWidth="1"/>
    <col min="12039" max="12040" width="10.42578125" style="129" customWidth="1"/>
    <col min="12041" max="12041" width="10.28515625" style="129" customWidth="1"/>
    <col min="12042" max="12042" width="10.7109375" style="129" customWidth="1"/>
    <col min="12043" max="12043" width="9.85546875" style="129" customWidth="1"/>
    <col min="12044" max="12044" width="10.5703125" style="129" customWidth="1"/>
    <col min="12045" max="12045" width="10.140625" style="129" customWidth="1"/>
    <col min="12046" max="12046" width="10.28515625" style="129" customWidth="1"/>
    <col min="12047" max="12047" width="9.85546875" style="129" customWidth="1"/>
    <col min="12048" max="12048" width="9.7109375" style="129" customWidth="1"/>
    <col min="12049" max="12049" width="9.42578125" style="129" customWidth="1"/>
    <col min="12050" max="12050" width="9.85546875" style="129" customWidth="1"/>
    <col min="12051" max="12051" width="9.140625" style="129" customWidth="1"/>
    <col min="12052" max="12052" width="9.5703125" style="129" customWidth="1"/>
    <col min="12053" max="12053" width="9" style="129" customWidth="1"/>
    <col min="12054" max="12064" width="10.85546875" style="129" customWidth="1"/>
    <col min="12065" max="12065" width="9.7109375" style="129" customWidth="1"/>
    <col min="12066" max="12077" width="10.85546875" style="129" customWidth="1"/>
    <col min="12078" max="12081" width="13.7109375" style="129" customWidth="1"/>
    <col min="12082" max="12100" width="0" style="129" hidden="1" customWidth="1"/>
    <col min="12101" max="12114" width="13.7109375" style="129" customWidth="1"/>
    <col min="12115" max="12121" width="12.140625" style="129" customWidth="1"/>
    <col min="12122" max="12123" width="10.85546875" style="129" customWidth="1"/>
    <col min="12124" max="12134" width="10.28515625" style="129" customWidth="1"/>
    <col min="12135" max="12288" width="10.28515625" style="129"/>
    <col min="12289" max="12289" width="48.42578125" style="129" customWidth="1"/>
    <col min="12290" max="12290" width="13.140625" style="129" customWidth="1"/>
    <col min="12291" max="12291" width="12.42578125" style="129" customWidth="1"/>
    <col min="12292" max="12292" width="12.5703125" style="129" customWidth="1"/>
    <col min="12293" max="12293" width="11.5703125" style="129" customWidth="1"/>
    <col min="12294" max="12294" width="12.5703125" style="129" customWidth="1"/>
    <col min="12295" max="12296" width="10.42578125" style="129" customWidth="1"/>
    <col min="12297" max="12297" width="10.28515625" style="129" customWidth="1"/>
    <col min="12298" max="12298" width="10.7109375" style="129" customWidth="1"/>
    <col min="12299" max="12299" width="9.85546875" style="129" customWidth="1"/>
    <col min="12300" max="12300" width="10.5703125" style="129" customWidth="1"/>
    <col min="12301" max="12301" width="10.140625" style="129" customWidth="1"/>
    <col min="12302" max="12302" width="10.28515625" style="129" customWidth="1"/>
    <col min="12303" max="12303" width="9.85546875" style="129" customWidth="1"/>
    <col min="12304" max="12304" width="9.7109375" style="129" customWidth="1"/>
    <col min="12305" max="12305" width="9.42578125" style="129" customWidth="1"/>
    <col min="12306" max="12306" width="9.85546875" style="129" customWidth="1"/>
    <col min="12307" max="12307" width="9.140625" style="129" customWidth="1"/>
    <col min="12308" max="12308" width="9.5703125" style="129" customWidth="1"/>
    <col min="12309" max="12309" width="9" style="129" customWidth="1"/>
    <col min="12310" max="12320" width="10.85546875" style="129" customWidth="1"/>
    <col min="12321" max="12321" width="9.7109375" style="129" customWidth="1"/>
    <col min="12322" max="12333" width="10.85546875" style="129" customWidth="1"/>
    <col min="12334" max="12337" width="13.7109375" style="129" customWidth="1"/>
    <col min="12338" max="12356" width="0" style="129" hidden="1" customWidth="1"/>
    <col min="12357" max="12370" width="13.7109375" style="129" customWidth="1"/>
    <col min="12371" max="12377" width="12.140625" style="129" customWidth="1"/>
    <col min="12378" max="12379" width="10.85546875" style="129" customWidth="1"/>
    <col min="12380" max="12390" width="10.28515625" style="129" customWidth="1"/>
    <col min="12391" max="12544" width="10.28515625" style="129"/>
    <col min="12545" max="12545" width="48.42578125" style="129" customWidth="1"/>
    <col min="12546" max="12546" width="13.140625" style="129" customWidth="1"/>
    <col min="12547" max="12547" width="12.42578125" style="129" customWidth="1"/>
    <col min="12548" max="12548" width="12.5703125" style="129" customWidth="1"/>
    <col min="12549" max="12549" width="11.5703125" style="129" customWidth="1"/>
    <col min="12550" max="12550" width="12.5703125" style="129" customWidth="1"/>
    <col min="12551" max="12552" width="10.42578125" style="129" customWidth="1"/>
    <col min="12553" max="12553" width="10.28515625" style="129" customWidth="1"/>
    <col min="12554" max="12554" width="10.7109375" style="129" customWidth="1"/>
    <col min="12555" max="12555" width="9.85546875" style="129" customWidth="1"/>
    <col min="12556" max="12556" width="10.5703125" style="129" customWidth="1"/>
    <col min="12557" max="12557" width="10.140625" style="129" customWidth="1"/>
    <col min="12558" max="12558" width="10.28515625" style="129" customWidth="1"/>
    <col min="12559" max="12559" width="9.85546875" style="129" customWidth="1"/>
    <col min="12560" max="12560" width="9.7109375" style="129" customWidth="1"/>
    <col min="12561" max="12561" width="9.42578125" style="129" customWidth="1"/>
    <col min="12562" max="12562" width="9.85546875" style="129" customWidth="1"/>
    <col min="12563" max="12563" width="9.140625" style="129" customWidth="1"/>
    <col min="12564" max="12564" width="9.5703125" style="129" customWidth="1"/>
    <col min="12565" max="12565" width="9" style="129" customWidth="1"/>
    <col min="12566" max="12576" width="10.85546875" style="129" customWidth="1"/>
    <col min="12577" max="12577" width="9.7109375" style="129" customWidth="1"/>
    <col min="12578" max="12589" width="10.85546875" style="129" customWidth="1"/>
    <col min="12590" max="12593" width="13.7109375" style="129" customWidth="1"/>
    <col min="12594" max="12612" width="0" style="129" hidden="1" customWidth="1"/>
    <col min="12613" max="12626" width="13.7109375" style="129" customWidth="1"/>
    <col min="12627" max="12633" width="12.140625" style="129" customWidth="1"/>
    <col min="12634" max="12635" width="10.85546875" style="129" customWidth="1"/>
    <col min="12636" max="12646" width="10.28515625" style="129" customWidth="1"/>
    <col min="12647" max="12800" width="10.28515625" style="129"/>
    <col min="12801" max="12801" width="48.42578125" style="129" customWidth="1"/>
    <col min="12802" max="12802" width="13.140625" style="129" customWidth="1"/>
    <col min="12803" max="12803" width="12.42578125" style="129" customWidth="1"/>
    <col min="12804" max="12804" width="12.5703125" style="129" customWidth="1"/>
    <col min="12805" max="12805" width="11.5703125" style="129" customWidth="1"/>
    <col min="12806" max="12806" width="12.5703125" style="129" customWidth="1"/>
    <col min="12807" max="12808" width="10.42578125" style="129" customWidth="1"/>
    <col min="12809" max="12809" width="10.28515625" style="129" customWidth="1"/>
    <col min="12810" max="12810" width="10.7109375" style="129" customWidth="1"/>
    <col min="12811" max="12811" width="9.85546875" style="129" customWidth="1"/>
    <col min="12812" max="12812" width="10.5703125" style="129" customWidth="1"/>
    <col min="12813" max="12813" width="10.140625" style="129" customWidth="1"/>
    <col min="12814" max="12814" width="10.28515625" style="129" customWidth="1"/>
    <col min="12815" max="12815" width="9.85546875" style="129" customWidth="1"/>
    <col min="12816" max="12816" width="9.7109375" style="129" customWidth="1"/>
    <col min="12817" max="12817" width="9.42578125" style="129" customWidth="1"/>
    <col min="12818" max="12818" width="9.85546875" style="129" customWidth="1"/>
    <col min="12819" max="12819" width="9.140625" style="129" customWidth="1"/>
    <col min="12820" max="12820" width="9.5703125" style="129" customWidth="1"/>
    <col min="12821" max="12821" width="9" style="129" customWidth="1"/>
    <col min="12822" max="12832" width="10.85546875" style="129" customWidth="1"/>
    <col min="12833" max="12833" width="9.7109375" style="129" customWidth="1"/>
    <col min="12834" max="12845" width="10.85546875" style="129" customWidth="1"/>
    <col min="12846" max="12849" width="13.7109375" style="129" customWidth="1"/>
    <col min="12850" max="12868" width="0" style="129" hidden="1" customWidth="1"/>
    <col min="12869" max="12882" width="13.7109375" style="129" customWidth="1"/>
    <col min="12883" max="12889" width="12.140625" style="129" customWidth="1"/>
    <col min="12890" max="12891" width="10.85546875" style="129" customWidth="1"/>
    <col min="12892" max="12902" width="10.28515625" style="129" customWidth="1"/>
    <col min="12903" max="13056" width="10.28515625" style="129"/>
    <col min="13057" max="13057" width="48.42578125" style="129" customWidth="1"/>
    <col min="13058" max="13058" width="13.140625" style="129" customWidth="1"/>
    <col min="13059" max="13059" width="12.42578125" style="129" customWidth="1"/>
    <col min="13060" max="13060" width="12.5703125" style="129" customWidth="1"/>
    <col min="13061" max="13061" width="11.5703125" style="129" customWidth="1"/>
    <col min="13062" max="13062" width="12.5703125" style="129" customWidth="1"/>
    <col min="13063" max="13064" width="10.42578125" style="129" customWidth="1"/>
    <col min="13065" max="13065" width="10.28515625" style="129" customWidth="1"/>
    <col min="13066" max="13066" width="10.7109375" style="129" customWidth="1"/>
    <col min="13067" max="13067" width="9.85546875" style="129" customWidth="1"/>
    <col min="13068" max="13068" width="10.5703125" style="129" customWidth="1"/>
    <col min="13069" max="13069" width="10.140625" style="129" customWidth="1"/>
    <col min="13070" max="13070" width="10.28515625" style="129" customWidth="1"/>
    <col min="13071" max="13071" width="9.85546875" style="129" customWidth="1"/>
    <col min="13072" max="13072" width="9.7109375" style="129" customWidth="1"/>
    <col min="13073" max="13073" width="9.42578125" style="129" customWidth="1"/>
    <col min="13074" max="13074" width="9.85546875" style="129" customWidth="1"/>
    <col min="13075" max="13075" width="9.140625" style="129" customWidth="1"/>
    <col min="13076" max="13076" width="9.5703125" style="129" customWidth="1"/>
    <col min="13077" max="13077" width="9" style="129" customWidth="1"/>
    <col min="13078" max="13088" width="10.85546875" style="129" customWidth="1"/>
    <col min="13089" max="13089" width="9.7109375" style="129" customWidth="1"/>
    <col min="13090" max="13101" width="10.85546875" style="129" customWidth="1"/>
    <col min="13102" max="13105" width="13.7109375" style="129" customWidth="1"/>
    <col min="13106" max="13124" width="0" style="129" hidden="1" customWidth="1"/>
    <col min="13125" max="13138" width="13.7109375" style="129" customWidth="1"/>
    <col min="13139" max="13145" width="12.140625" style="129" customWidth="1"/>
    <col min="13146" max="13147" width="10.85546875" style="129" customWidth="1"/>
    <col min="13148" max="13158" width="10.28515625" style="129" customWidth="1"/>
    <col min="13159" max="13312" width="10.28515625" style="129"/>
    <col min="13313" max="13313" width="48.42578125" style="129" customWidth="1"/>
    <col min="13314" max="13314" width="13.140625" style="129" customWidth="1"/>
    <col min="13315" max="13315" width="12.42578125" style="129" customWidth="1"/>
    <col min="13316" max="13316" width="12.5703125" style="129" customWidth="1"/>
    <col min="13317" max="13317" width="11.5703125" style="129" customWidth="1"/>
    <col min="13318" max="13318" width="12.5703125" style="129" customWidth="1"/>
    <col min="13319" max="13320" width="10.42578125" style="129" customWidth="1"/>
    <col min="13321" max="13321" width="10.28515625" style="129" customWidth="1"/>
    <col min="13322" max="13322" width="10.7109375" style="129" customWidth="1"/>
    <col min="13323" max="13323" width="9.85546875" style="129" customWidth="1"/>
    <col min="13324" max="13324" width="10.5703125" style="129" customWidth="1"/>
    <col min="13325" max="13325" width="10.140625" style="129" customWidth="1"/>
    <col min="13326" max="13326" width="10.28515625" style="129" customWidth="1"/>
    <col min="13327" max="13327" width="9.85546875" style="129" customWidth="1"/>
    <col min="13328" max="13328" width="9.7109375" style="129" customWidth="1"/>
    <col min="13329" max="13329" width="9.42578125" style="129" customWidth="1"/>
    <col min="13330" max="13330" width="9.85546875" style="129" customWidth="1"/>
    <col min="13331" max="13331" width="9.140625" style="129" customWidth="1"/>
    <col min="13332" max="13332" width="9.5703125" style="129" customWidth="1"/>
    <col min="13333" max="13333" width="9" style="129" customWidth="1"/>
    <col min="13334" max="13344" width="10.85546875" style="129" customWidth="1"/>
    <col min="13345" max="13345" width="9.7109375" style="129" customWidth="1"/>
    <col min="13346" max="13357" width="10.85546875" style="129" customWidth="1"/>
    <col min="13358" max="13361" width="13.7109375" style="129" customWidth="1"/>
    <col min="13362" max="13380" width="0" style="129" hidden="1" customWidth="1"/>
    <col min="13381" max="13394" width="13.7109375" style="129" customWidth="1"/>
    <col min="13395" max="13401" width="12.140625" style="129" customWidth="1"/>
    <col min="13402" max="13403" width="10.85546875" style="129" customWidth="1"/>
    <col min="13404" max="13414" width="10.28515625" style="129" customWidth="1"/>
    <col min="13415" max="13568" width="10.28515625" style="129"/>
    <col min="13569" max="13569" width="48.42578125" style="129" customWidth="1"/>
    <col min="13570" max="13570" width="13.140625" style="129" customWidth="1"/>
    <col min="13571" max="13571" width="12.42578125" style="129" customWidth="1"/>
    <col min="13572" max="13572" width="12.5703125" style="129" customWidth="1"/>
    <col min="13573" max="13573" width="11.5703125" style="129" customWidth="1"/>
    <col min="13574" max="13574" width="12.5703125" style="129" customWidth="1"/>
    <col min="13575" max="13576" width="10.42578125" style="129" customWidth="1"/>
    <col min="13577" max="13577" width="10.28515625" style="129" customWidth="1"/>
    <col min="13578" max="13578" width="10.7109375" style="129" customWidth="1"/>
    <col min="13579" max="13579" width="9.85546875" style="129" customWidth="1"/>
    <col min="13580" max="13580" width="10.5703125" style="129" customWidth="1"/>
    <col min="13581" max="13581" width="10.140625" style="129" customWidth="1"/>
    <col min="13582" max="13582" width="10.28515625" style="129" customWidth="1"/>
    <col min="13583" max="13583" width="9.85546875" style="129" customWidth="1"/>
    <col min="13584" max="13584" width="9.7109375" style="129" customWidth="1"/>
    <col min="13585" max="13585" width="9.42578125" style="129" customWidth="1"/>
    <col min="13586" max="13586" width="9.85546875" style="129" customWidth="1"/>
    <col min="13587" max="13587" width="9.140625" style="129" customWidth="1"/>
    <col min="13588" max="13588" width="9.5703125" style="129" customWidth="1"/>
    <col min="13589" max="13589" width="9" style="129" customWidth="1"/>
    <col min="13590" max="13600" width="10.85546875" style="129" customWidth="1"/>
    <col min="13601" max="13601" width="9.7109375" style="129" customWidth="1"/>
    <col min="13602" max="13613" width="10.85546875" style="129" customWidth="1"/>
    <col min="13614" max="13617" width="13.7109375" style="129" customWidth="1"/>
    <col min="13618" max="13636" width="0" style="129" hidden="1" customWidth="1"/>
    <col min="13637" max="13650" width="13.7109375" style="129" customWidth="1"/>
    <col min="13651" max="13657" width="12.140625" style="129" customWidth="1"/>
    <col min="13658" max="13659" width="10.85546875" style="129" customWidth="1"/>
    <col min="13660" max="13670" width="10.28515625" style="129" customWidth="1"/>
    <col min="13671" max="13824" width="10.28515625" style="129"/>
    <col min="13825" max="13825" width="48.42578125" style="129" customWidth="1"/>
    <col min="13826" max="13826" width="13.140625" style="129" customWidth="1"/>
    <col min="13827" max="13827" width="12.42578125" style="129" customWidth="1"/>
    <col min="13828" max="13828" width="12.5703125" style="129" customWidth="1"/>
    <col min="13829" max="13829" width="11.5703125" style="129" customWidth="1"/>
    <col min="13830" max="13830" width="12.5703125" style="129" customWidth="1"/>
    <col min="13831" max="13832" width="10.42578125" style="129" customWidth="1"/>
    <col min="13833" max="13833" width="10.28515625" style="129" customWidth="1"/>
    <col min="13834" max="13834" width="10.7109375" style="129" customWidth="1"/>
    <col min="13835" max="13835" width="9.85546875" style="129" customWidth="1"/>
    <col min="13836" max="13836" width="10.5703125" style="129" customWidth="1"/>
    <col min="13837" max="13837" width="10.140625" style="129" customWidth="1"/>
    <col min="13838" max="13838" width="10.28515625" style="129" customWidth="1"/>
    <col min="13839" max="13839" width="9.85546875" style="129" customWidth="1"/>
    <col min="13840" max="13840" width="9.7109375" style="129" customWidth="1"/>
    <col min="13841" max="13841" width="9.42578125" style="129" customWidth="1"/>
    <col min="13842" max="13842" width="9.85546875" style="129" customWidth="1"/>
    <col min="13843" max="13843" width="9.140625" style="129" customWidth="1"/>
    <col min="13844" max="13844" width="9.5703125" style="129" customWidth="1"/>
    <col min="13845" max="13845" width="9" style="129" customWidth="1"/>
    <col min="13846" max="13856" width="10.85546875" style="129" customWidth="1"/>
    <col min="13857" max="13857" width="9.7109375" style="129" customWidth="1"/>
    <col min="13858" max="13869" width="10.85546875" style="129" customWidth="1"/>
    <col min="13870" max="13873" width="13.7109375" style="129" customWidth="1"/>
    <col min="13874" max="13892" width="0" style="129" hidden="1" customWidth="1"/>
    <col min="13893" max="13906" width="13.7109375" style="129" customWidth="1"/>
    <col min="13907" max="13913" width="12.140625" style="129" customWidth="1"/>
    <col min="13914" max="13915" width="10.85546875" style="129" customWidth="1"/>
    <col min="13916" max="13926" width="10.28515625" style="129" customWidth="1"/>
    <col min="13927" max="14080" width="10.28515625" style="129"/>
    <col min="14081" max="14081" width="48.42578125" style="129" customWidth="1"/>
    <col min="14082" max="14082" width="13.140625" style="129" customWidth="1"/>
    <col min="14083" max="14083" width="12.42578125" style="129" customWidth="1"/>
    <col min="14084" max="14084" width="12.5703125" style="129" customWidth="1"/>
    <col min="14085" max="14085" width="11.5703125" style="129" customWidth="1"/>
    <col min="14086" max="14086" width="12.5703125" style="129" customWidth="1"/>
    <col min="14087" max="14088" width="10.42578125" style="129" customWidth="1"/>
    <col min="14089" max="14089" width="10.28515625" style="129" customWidth="1"/>
    <col min="14090" max="14090" width="10.7109375" style="129" customWidth="1"/>
    <col min="14091" max="14091" width="9.85546875" style="129" customWidth="1"/>
    <col min="14092" max="14092" width="10.5703125" style="129" customWidth="1"/>
    <col min="14093" max="14093" width="10.140625" style="129" customWidth="1"/>
    <col min="14094" max="14094" width="10.28515625" style="129" customWidth="1"/>
    <col min="14095" max="14095" width="9.85546875" style="129" customWidth="1"/>
    <col min="14096" max="14096" width="9.7109375" style="129" customWidth="1"/>
    <col min="14097" max="14097" width="9.42578125" style="129" customWidth="1"/>
    <col min="14098" max="14098" width="9.85546875" style="129" customWidth="1"/>
    <col min="14099" max="14099" width="9.140625" style="129" customWidth="1"/>
    <col min="14100" max="14100" width="9.5703125" style="129" customWidth="1"/>
    <col min="14101" max="14101" width="9" style="129" customWidth="1"/>
    <col min="14102" max="14112" width="10.85546875" style="129" customWidth="1"/>
    <col min="14113" max="14113" width="9.7109375" style="129" customWidth="1"/>
    <col min="14114" max="14125" width="10.85546875" style="129" customWidth="1"/>
    <col min="14126" max="14129" width="13.7109375" style="129" customWidth="1"/>
    <col min="14130" max="14148" width="0" style="129" hidden="1" customWidth="1"/>
    <col min="14149" max="14162" width="13.7109375" style="129" customWidth="1"/>
    <col min="14163" max="14169" width="12.140625" style="129" customWidth="1"/>
    <col min="14170" max="14171" width="10.85546875" style="129" customWidth="1"/>
    <col min="14172" max="14182" width="10.28515625" style="129" customWidth="1"/>
    <col min="14183" max="14336" width="10.28515625" style="129"/>
    <col min="14337" max="14337" width="48.42578125" style="129" customWidth="1"/>
    <col min="14338" max="14338" width="13.140625" style="129" customWidth="1"/>
    <col min="14339" max="14339" width="12.42578125" style="129" customWidth="1"/>
    <col min="14340" max="14340" width="12.5703125" style="129" customWidth="1"/>
    <col min="14341" max="14341" width="11.5703125" style="129" customWidth="1"/>
    <col min="14342" max="14342" width="12.5703125" style="129" customWidth="1"/>
    <col min="14343" max="14344" width="10.42578125" style="129" customWidth="1"/>
    <col min="14345" max="14345" width="10.28515625" style="129" customWidth="1"/>
    <col min="14346" max="14346" width="10.7109375" style="129" customWidth="1"/>
    <col min="14347" max="14347" width="9.85546875" style="129" customWidth="1"/>
    <col min="14348" max="14348" width="10.5703125" style="129" customWidth="1"/>
    <col min="14349" max="14349" width="10.140625" style="129" customWidth="1"/>
    <col min="14350" max="14350" width="10.28515625" style="129" customWidth="1"/>
    <col min="14351" max="14351" width="9.85546875" style="129" customWidth="1"/>
    <col min="14352" max="14352" width="9.7109375" style="129" customWidth="1"/>
    <col min="14353" max="14353" width="9.42578125" style="129" customWidth="1"/>
    <col min="14354" max="14354" width="9.85546875" style="129" customWidth="1"/>
    <col min="14355" max="14355" width="9.140625" style="129" customWidth="1"/>
    <col min="14356" max="14356" width="9.5703125" style="129" customWidth="1"/>
    <col min="14357" max="14357" width="9" style="129" customWidth="1"/>
    <col min="14358" max="14368" width="10.85546875" style="129" customWidth="1"/>
    <col min="14369" max="14369" width="9.7109375" style="129" customWidth="1"/>
    <col min="14370" max="14381" width="10.85546875" style="129" customWidth="1"/>
    <col min="14382" max="14385" width="13.7109375" style="129" customWidth="1"/>
    <col min="14386" max="14404" width="0" style="129" hidden="1" customWidth="1"/>
    <col min="14405" max="14418" width="13.7109375" style="129" customWidth="1"/>
    <col min="14419" max="14425" width="12.140625" style="129" customWidth="1"/>
    <col min="14426" max="14427" width="10.85546875" style="129" customWidth="1"/>
    <col min="14428" max="14438" width="10.28515625" style="129" customWidth="1"/>
    <col min="14439" max="14592" width="10.28515625" style="129"/>
    <col min="14593" max="14593" width="48.42578125" style="129" customWidth="1"/>
    <col min="14594" max="14594" width="13.140625" style="129" customWidth="1"/>
    <col min="14595" max="14595" width="12.42578125" style="129" customWidth="1"/>
    <col min="14596" max="14596" width="12.5703125" style="129" customWidth="1"/>
    <col min="14597" max="14597" width="11.5703125" style="129" customWidth="1"/>
    <col min="14598" max="14598" width="12.5703125" style="129" customWidth="1"/>
    <col min="14599" max="14600" width="10.42578125" style="129" customWidth="1"/>
    <col min="14601" max="14601" width="10.28515625" style="129" customWidth="1"/>
    <col min="14602" max="14602" width="10.7109375" style="129" customWidth="1"/>
    <col min="14603" max="14603" width="9.85546875" style="129" customWidth="1"/>
    <col min="14604" max="14604" width="10.5703125" style="129" customWidth="1"/>
    <col min="14605" max="14605" width="10.140625" style="129" customWidth="1"/>
    <col min="14606" max="14606" width="10.28515625" style="129" customWidth="1"/>
    <col min="14607" max="14607" width="9.85546875" style="129" customWidth="1"/>
    <col min="14608" max="14608" width="9.7109375" style="129" customWidth="1"/>
    <col min="14609" max="14609" width="9.42578125" style="129" customWidth="1"/>
    <col min="14610" max="14610" width="9.85546875" style="129" customWidth="1"/>
    <col min="14611" max="14611" width="9.140625" style="129" customWidth="1"/>
    <col min="14612" max="14612" width="9.5703125" style="129" customWidth="1"/>
    <col min="14613" max="14613" width="9" style="129" customWidth="1"/>
    <col min="14614" max="14624" width="10.85546875" style="129" customWidth="1"/>
    <col min="14625" max="14625" width="9.7109375" style="129" customWidth="1"/>
    <col min="14626" max="14637" width="10.85546875" style="129" customWidth="1"/>
    <col min="14638" max="14641" width="13.7109375" style="129" customWidth="1"/>
    <col min="14642" max="14660" width="0" style="129" hidden="1" customWidth="1"/>
    <col min="14661" max="14674" width="13.7109375" style="129" customWidth="1"/>
    <col min="14675" max="14681" width="12.140625" style="129" customWidth="1"/>
    <col min="14682" max="14683" width="10.85546875" style="129" customWidth="1"/>
    <col min="14684" max="14694" width="10.28515625" style="129" customWidth="1"/>
    <col min="14695" max="14848" width="10.28515625" style="129"/>
    <col min="14849" max="14849" width="48.42578125" style="129" customWidth="1"/>
    <col min="14850" max="14850" width="13.140625" style="129" customWidth="1"/>
    <col min="14851" max="14851" width="12.42578125" style="129" customWidth="1"/>
    <col min="14852" max="14852" width="12.5703125" style="129" customWidth="1"/>
    <col min="14853" max="14853" width="11.5703125" style="129" customWidth="1"/>
    <col min="14854" max="14854" width="12.5703125" style="129" customWidth="1"/>
    <col min="14855" max="14856" width="10.42578125" style="129" customWidth="1"/>
    <col min="14857" max="14857" width="10.28515625" style="129" customWidth="1"/>
    <col min="14858" max="14858" width="10.7109375" style="129" customWidth="1"/>
    <col min="14859" max="14859" width="9.85546875" style="129" customWidth="1"/>
    <col min="14860" max="14860" width="10.5703125" style="129" customWidth="1"/>
    <col min="14861" max="14861" width="10.140625" style="129" customWidth="1"/>
    <col min="14862" max="14862" width="10.28515625" style="129" customWidth="1"/>
    <col min="14863" max="14863" width="9.85546875" style="129" customWidth="1"/>
    <col min="14864" max="14864" width="9.7109375" style="129" customWidth="1"/>
    <col min="14865" max="14865" width="9.42578125" style="129" customWidth="1"/>
    <col min="14866" max="14866" width="9.85546875" style="129" customWidth="1"/>
    <col min="14867" max="14867" width="9.140625" style="129" customWidth="1"/>
    <col min="14868" max="14868" width="9.5703125" style="129" customWidth="1"/>
    <col min="14869" max="14869" width="9" style="129" customWidth="1"/>
    <col min="14870" max="14880" width="10.85546875" style="129" customWidth="1"/>
    <col min="14881" max="14881" width="9.7109375" style="129" customWidth="1"/>
    <col min="14882" max="14893" width="10.85546875" style="129" customWidth="1"/>
    <col min="14894" max="14897" width="13.7109375" style="129" customWidth="1"/>
    <col min="14898" max="14916" width="0" style="129" hidden="1" customWidth="1"/>
    <col min="14917" max="14930" width="13.7109375" style="129" customWidth="1"/>
    <col min="14931" max="14937" width="12.140625" style="129" customWidth="1"/>
    <col min="14938" max="14939" width="10.85546875" style="129" customWidth="1"/>
    <col min="14940" max="14950" width="10.28515625" style="129" customWidth="1"/>
    <col min="14951" max="15104" width="10.28515625" style="129"/>
    <col min="15105" max="15105" width="48.42578125" style="129" customWidth="1"/>
    <col min="15106" max="15106" width="13.140625" style="129" customWidth="1"/>
    <col min="15107" max="15107" width="12.42578125" style="129" customWidth="1"/>
    <col min="15108" max="15108" width="12.5703125" style="129" customWidth="1"/>
    <col min="15109" max="15109" width="11.5703125" style="129" customWidth="1"/>
    <col min="15110" max="15110" width="12.5703125" style="129" customWidth="1"/>
    <col min="15111" max="15112" width="10.42578125" style="129" customWidth="1"/>
    <col min="15113" max="15113" width="10.28515625" style="129" customWidth="1"/>
    <col min="15114" max="15114" width="10.7109375" style="129" customWidth="1"/>
    <col min="15115" max="15115" width="9.85546875" style="129" customWidth="1"/>
    <col min="15116" max="15116" width="10.5703125" style="129" customWidth="1"/>
    <col min="15117" max="15117" width="10.140625" style="129" customWidth="1"/>
    <col min="15118" max="15118" width="10.28515625" style="129" customWidth="1"/>
    <col min="15119" max="15119" width="9.85546875" style="129" customWidth="1"/>
    <col min="15120" max="15120" width="9.7109375" style="129" customWidth="1"/>
    <col min="15121" max="15121" width="9.42578125" style="129" customWidth="1"/>
    <col min="15122" max="15122" width="9.85546875" style="129" customWidth="1"/>
    <col min="15123" max="15123" width="9.140625" style="129" customWidth="1"/>
    <col min="15124" max="15124" width="9.5703125" style="129" customWidth="1"/>
    <col min="15125" max="15125" width="9" style="129" customWidth="1"/>
    <col min="15126" max="15136" width="10.85546875" style="129" customWidth="1"/>
    <col min="15137" max="15137" width="9.7109375" style="129" customWidth="1"/>
    <col min="15138" max="15149" width="10.85546875" style="129" customWidth="1"/>
    <col min="15150" max="15153" width="13.7109375" style="129" customWidth="1"/>
    <col min="15154" max="15172" width="0" style="129" hidden="1" customWidth="1"/>
    <col min="15173" max="15186" width="13.7109375" style="129" customWidth="1"/>
    <col min="15187" max="15193" width="12.140625" style="129" customWidth="1"/>
    <col min="15194" max="15195" width="10.85546875" style="129" customWidth="1"/>
    <col min="15196" max="15206" width="10.28515625" style="129" customWidth="1"/>
    <col min="15207" max="15360" width="10.28515625" style="129"/>
    <col min="15361" max="15361" width="48.42578125" style="129" customWidth="1"/>
    <col min="15362" max="15362" width="13.140625" style="129" customWidth="1"/>
    <col min="15363" max="15363" width="12.42578125" style="129" customWidth="1"/>
    <col min="15364" max="15364" width="12.5703125" style="129" customWidth="1"/>
    <col min="15365" max="15365" width="11.5703125" style="129" customWidth="1"/>
    <col min="15366" max="15366" width="12.5703125" style="129" customWidth="1"/>
    <col min="15367" max="15368" width="10.42578125" style="129" customWidth="1"/>
    <col min="15369" max="15369" width="10.28515625" style="129" customWidth="1"/>
    <col min="15370" max="15370" width="10.7109375" style="129" customWidth="1"/>
    <col min="15371" max="15371" width="9.85546875" style="129" customWidth="1"/>
    <col min="15372" max="15372" width="10.5703125" style="129" customWidth="1"/>
    <col min="15373" max="15373" width="10.140625" style="129" customWidth="1"/>
    <col min="15374" max="15374" width="10.28515625" style="129" customWidth="1"/>
    <col min="15375" max="15375" width="9.85546875" style="129" customWidth="1"/>
    <col min="15376" max="15376" width="9.7109375" style="129" customWidth="1"/>
    <col min="15377" max="15377" width="9.42578125" style="129" customWidth="1"/>
    <col min="15378" max="15378" width="9.85546875" style="129" customWidth="1"/>
    <col min="15379" max="15379" width="9.140625" style="129" customWidth="1"/>
    <col min="15380" max="15380" width="9.5703125" style="129" customWidth="1"/>
    <col min="15381" max="15381" width="9" style="129" customWidth="1"/>
    <col min="15382" max="15392" width="10.85546875" style="129" customWidth="1"/>
    <col min="15393" max="15393" width="9.7109375" style="129" customWidth="1"/>
    <col min="15394" max="15405" width="10.85546875" style="129" customWidth="1"/>
    <col min="15406" max="15409" width="13.7109375" style="129" customWidth="1"/>
    <col min="15410" max="15428" width="0" style="129" hidden="1" customWidth="1"/>
    <col min="15429" max="15442" width="13.7109375" style="129" customWidth="1"/>
    <col min="15443" max="15449" width="12.140625" style="129" customWidth="1"/>
    <col min="15450" max="15451" width="10.85546875" style="129" customWidth="1"/>
    <col min="15452" max="15462" width="10.28515625" style="129" customWidth="1"/>
    <col min="15463" max="15616" width="10.28515625" style="129"/>
    <col min="15617" max="15617" width="48.42578125" style="129" customWidth="1"/>
    <col min="15618" max="15618" width="13.140625" style="129" customWidth="1"/>
    <col min="15619" max="15619" width="12.42578125" style="129" customWidth="1"/>
    <col min="15620" max="15620" width="12.5703125" style="129" customWidth="1"/>
    <col min="15621" max="15621" width="11.5703125" style="129" customWidth="1"/>
    <col min="15622" max="15622" width="12.5703125" style="129" customWidth="1"/>
    <col min="15623" max="15624" width="10.42578125" style="129" customWidth="1"/>
    <col min="15625" max="15625" width="10.28515625" style="129" customWidth="1"/>
    <col min="15626" max="15626" width="10.7109375" style="129" customWidth="1"/>
    <col min="15627" max="15627" width="9.85546875" style="129" customWidth="1"/>
    <col min="15628" max="15628" width="10.5703125" style="129" customWidth="1"/>
    <col min="15629" max="15629" width="10.140625" style="129" customWidth="1"/>
    <col min="15630" max="15630" width="10.28515625" style="129" customWidth="1"/>
    <col min="15631" max="15631" width="9.85546875" style="129" customWidth="1"/>
    <col min="15632" max="15632" width="9.7109375" style="129" customWidth="1"/>
    <col min="15633" max="15633" width="9.42578125" style="129" customWidth="1"/>
    <col min="15634" max="15634" width="9.85546875" style="129" customWidth="1"/>
    <col min="15635" max="15635" width="9.140625" style="129" customWidth="1"/>
    <col min="15636" max="15636" width="9.5703125" style="129" customWidth="1"/>
    <col min="15637" max="15637" width="9" style="129" customWidth="1"/>
    <col min="15638" max="15648" width="10.85546875" style="129" customWidth="1"/>
    <col min="15649" max="15649" width="9.7109375" style="129" customWidth="1"/>
    <col min="15650" max="15661" width="10.85546875" style="129" customWidth="1"/>
    <col min="15662" max="15665" width="13.7109375" style="129" customWidth="1"/>
    <col min="15666" max="15684" width="0" style="129" hidden="1" customWidth="1"/>
    <col min="15685" max="15698" width="13.7109375" style="129" customWidth="1"/>
    <col min="15699" max="15705" width="12.140625" style="129" customWidth="1"/>
    <col min="15706" max="15707" width="10.85546875" style="129" customWidth="1"/>
    <col min="15708" max="15718" width="10.28515625" style="129" customWidth="1"/>
    <col min="15719" max="15872" width="10.28515625" style="129"/>
    <col min="15873" max="15873" width="48.42578125" style="129" customWidth="1"/>
    <col min="15874" max="15874" width="13.140625" style="129" customWidth="1"/>
    <col min="15875" max="15875" width="12.42578125" style="129" customWidth="1"/>
    <col min="15876" max="15876" width="12.5703125" style="129" customWidth="1"/>
    <col min="15877" max="15877" width="11.5703125" style="129" customWidth="1"/>
    <col min="15878" max="15878" width="12.5703125" style="129" customWidth="1"/>
    <col min="15879" max="15880" width="10.42578125" style="129" customWidth="1"/>
    <col min="15881" max="15881" width="10.28515625" style="129" customWidth="1"/>
    <col min="15882" max="15882" width="10.7109375" style="129" customWidth="1"/>
    <col min="15883" max="15883" width="9.85546875" style="129" customWidth="1"/>
    <col min="15884" max="15884" width="10.5703125" style="129" customWidth="1"/>
    <col min="15885" max="15885" width="10.140625" style="129" customWidth="1"/>
    <col min="15886" max="15886" width="10.28515625" style="129" customWidth="1"/>
    <col min="15887" max="15887" width="9.85546875" style="129" customWidth="1"/>
    <col min="15888" max="15888" width="9.7109375" style="129" customWidth="1"/>
    <col min="15889" max="15889" width="9.42578125" style="129" customWidth="1"/>
    <col min="15890" max="15890" width="9.85546875" style="129" customWidth="1"/>
    <col min="15891" max="15891" width="9.140625" style="129" customWidth="1"/>
    <col min="15892" max="15892" width="9.5703125" style="129" customWidth="1"/>
    <col min="15893" max="15893" width="9" style="129" customWidth="1"/>
    <col min="15894" max="15904" width="10.85546875" style="129" customWidth="1"/>
    <col min="15905" max="15905" width="9.7109375" style="129" customWidth="1"/>
    <col min="15906" max="15917" width="10.85546875" style="129" customWidth="1"/>
    <col min="15918" max="15921" width="13.7109375" style="129" customWidth="1"/>
    <col min="15922" max="15940" width="0" style="129" hidden="1" customWidth="1"/>
    <col min="15941" max="15954" width="13.7109375" style="129" customWidth="1"/>
    <col min="15955" max="15961" width="12.140625" style="129" customWidth="1"/>
    <col min="15962" max="15963" width="10.85546875" style="129" customWidth="1"/>
    <col min="15964" max="15974" width="10.28515625" style="129" customWidth="1"/>
    <col min="15975" max="16128" width="10.28515625" style="129"/>
    <col min="16129" max="16129" width="48.42578125" style="129" customWidth="1"/>
    <col min="16130" max="16130" width="13.140625" style="129" customWidth="1"/>
    <col min="16131" max="16131" width="12.42578125" style="129" customWidth="1"/>
    <col min="16132" max="16132" width="12.5703125" style="129" customWidth="1"/>
    <col min="16133" max="16133" width="11.5703125" style="129" customWidth="1"/>
    <col min="16134" max="16134" width="12.5703125" style="129" customWidth="1"/>
    <col min="16135" max="16136" width="10.42578125" style="129" customWidth="1"/>
    <col min="16137" max="16137" width="10.28515625" style="129" customWidth="1"/>
    <col min="16138" max="16138" width="10.7109375" style="129" customWidth="1"/>
    <col min="16139" max="16139" width="9.85546875" style="129" customWidth="1"/>
    <col min="16140" max="16140" width="10.5703125" style="129" customWidth="1"/>
    <col min="16141" max="16141" width="10.140625" style="129" customWidth="1"/>
    <col min="16142" max="16142" width="10.28515625" style="129" customWidth="1"/>
    <col min="16143" max="16143" width="9.85546875" style="129" customWidth="1"/>
    <col min="16144" max="16144" width="9.7109375" style="129" customWidth="1"/>
    <col min="16145" max="16145" width="9.42578125" style="129" customWidth="1"/>
    <col min="16146" max="16146" width="9.85546875" style="129" customWidth="1"/>
    <col min="16147" max="16147" width="9.140625" style="129" customWidth="1"/>
    <col min="16148" max="16148" width="9.5703125" style="129" customWidth="1"/>
    <col min="16149" max="16149" width="9" style="129" customWidth="1"/>
    <col min="16150" max="16160" width="10.85546875" style="129" customWidth="1"/>
    <col min="16161" max="16161" width="9.7109375" style="129" customWidth="1"/>
    <col min="16162" max="16173" width="10.85546875" style="129" customWidth="1"/>
    <col min="16174" max="16177" width="13.7109375" style="129" customWidth="1"/>
    <col min="16178" max="16196" width="0" style="129" hidden="1" customWidth="1"/>
    <col min="16197" max="16210" width="13.7109375" style="129" customWidth="1"/>
    <col min="16211" max="16217" width="12.140625" style="129" customWidth="1"/>
    <col min="16218" max="16219" width="10.85546875" style="129" customWidth="1"/>
    <col min="16220" max="16230" width="10.28515625" style="129" customWidth="1"/>
    <col min="16231" max="16384" width="10.28515625" style="129"/>
  </cols>
  <sheetData>
    <row r="1" spans="1:62" s="3" customFormat="1" ht="12.75" customHeight="1" x14ac:dyDescent="0.15">
      <c r="A1" s="1" t="s">
        <v>0</v>
      </c>
      <c r="B1" s="2"/>
      <c r="C1" s="2"/>
      <c r="D1" s="2"/>
      <c r="E1" s="2"/>
      <c r="F1" s="2"/>
      <c r="G1" s="2"/>
      <c r="H1" s="2"/>
      <c r="I1" s="2"/>
      <c r="J1" s="2"/>
      <c r="K1" s="2"/>
      <c r="X1" s="4"/>
      <c r="BG1" s="5"/>
      <c r="BH1" s="5"/>
      <c r="BI1" s="5"/>
      <c r="BJ1" s="5"/>
    </row>
    <row r="2" spans="1:62" s="3" customFormat="1" ht="12.75" customHeight="1" x14ac:dyDescent="0.15">
      <c r="A2" s="1" t="str">
        <f>CONCATENATE("COMUNA: ",[9]NOMBRE!B2," - ","( ",[9]NOMBRE!C2,[9]NOMBRE!D2,[9]NOMBRE!E2,[9]NOMBRE!F2,[9]NOMBRE!G2," )")</f>
        <v>COMUNA: Linares - ( 07401 )</v>
      </c>
      <c r="B2" s="2"/>
      <c r="C2" s="2"/>
      <c r="D2" s="2"/>
      <c r="E2" s="2"/>
      <c r="F2" s="2"/>
      <c r="G2" s="2"/>
      <c r="H2" s="2"/>
      <c r="I2" s="2"/>
      <c r="J2" s="2"/>
      <c r="K2" s="2"/>
      <c r="X2" s="4"/>
      <c r="BG2" s="5"/>
      <c r="BH2" s="5"/>
      <c r="BI2" s="5"/>
      <c r="BJ2" s="5"/>
    </row>
    <row r="3" spans="1:62"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X3" s="4"/>
      <c r="BG3" s="5"/>
      <c r="BH3" s="5"/>
      <c r="BI3" s="5"/>
      <c r="BJ3" s="5"/>
    </row>
    <row r="4" spans="1:62" s="3" customFormat="1" ht="12.75" customHeight="1" x14ac:dyDescent="0.15">
      <c r="A4" s="1" t="str">
        <f>CONCATENATE("MES: ",[9]NOMBRE!B6," - ","( ",[9]NOMBRE!C6,[9]NOMBRE!D6," )")</f>
        <v>MES: AGOSTO - ( 08 )</v>
      </c>
      <c r="B4" s="2"/>
      <c r="C4" s="2"/>
      <c r="D4" s="2"/>
      <c r="E4" s="2"/>
      <c r="F4" s="2"/>
      <c r="G4" s="2"/>
      <c r="H4" s="2"/>
      <c r="I4" s="2"/>
      <c r="J4" s="2"/>
      <c r="K4" s="2"/>
      <c r="X4" s="4"/>
      <c r="BG4" s="5"/>
      <c r="BH4" s="5"/>
      <c r="BI4" s="5"/>
      <c r="BJ4" s="5"/>
    </row>
    <row r="5" spans="1:62" s="3" customFormat="1" ht="12.75" customHeight="1" x14ac:dyDescent="0.15">
      <c r="A5" s="7" t="str">
        <f>CONCATENATE("AÑO: ",[9]NOMBRE!B7)</f>
        <v>AÑO: 2015</v>
      </c>
      <c r="B5" s="2"/>
      <c r="C5" s="2"/>
      <c r="D5" s="2"/>
      <c r="E5" s="2"/>
      <c r="F5" s="2"/>
      <c r="G5" s="2"/>
      <c r="H5" s="2"/>
      <c r="I5" s="2"/>
      <c r="J5" s="2"/>
      <c r="K5" s="2"/>
      <c r="X5" s="4"/>
      <c r="BG5" s="5"/>
      <c r="BH5" s="5"/>
      <c r="BI5" s="5"/>
      <c r="BJ5" s="5"/>
    </row>
    <row r="6" spans="1:62" s="9" customFormat="1" ht="39.75" customHeight="1" x14ac:dyDescent="0.15">
      <c r="A6" s="160" t="s">
        <v>1</v>
      </c>
      <c r="B6" s="160"/>
      <c r="C6" s="160"/>
      <c r="D6" s="160"/>
      <c r="E6" s="160"/>
      <c r="F6" s="160"/>
      <c r="G6" s="160"/>
      <c r="H6" s="160"/>
      <c r="I6" s="160"/>
      <c r="J6" s="160"/>
      <c r="K6" s="160"/>
      <c r="L6" s="160"/>
      <c r="M6" s="160"/>
      <c r="N6" s="160"/>
      <c r="O6" s="160"/>
      <c r="P6" s="160"/>
      <c r="Q6" s="160"/>
      <c r="R6" s="160"/>
      <c r="S6" s="160"/>
      <c r="T6" s="160"/>
      <c r="U6" s="160"/>
      <c r="V6" s="160"/>
      <c r="W6" s="160"/>
      <c r="X6" s="8"/>
      <c r="AV6" s="3"/>
      <c r="AW6" s="3"/>
      <c r="BG6" s="10"/>
      <c r="BH6" s="10"/>
      <c r="BI6" s="10"/>
      <c r="BJ6" s="10"/>
    </row>
    <row r="7" spans="1:62" s="9" customFormat="1" ht="30" customHeight="1" x14ac:dyDescent="0.2">
      <c r="A7" s="11" t="s">
        <v>2</v>
      </c>
      <c r="B7" s="11"/>
      <c r="C7" s="11"/>
      <c r="D7" s="11"/>
      <c r="E7" s="11"/>
      <c r="F7" s="11"/>
      <c r="G7" s="11"/>
      <c r="H7" s="11"/>
      <c r="I7" s="11"/>
      <c r="J7" s="11"/>
      <c r="K7" s="11"/>
      <c r="L7" s="11"/>
      <c r="M7" s="11"/>
      <c r="N7" s="12"/>
      <c r="X7" s="8"/>
      <c r="AV7" s="3"/>
      <c r="AW7" s="3"/>
      <c r="BG7" s="10"/>
      <c r="BH7" s="10"/>
      <c r="BI7" s="10"/>
      <c r="BJ7" s="10"/>
    </row>
    <row r="8" spans="1:62" s="13" customFormat="1" ht="24.75" customHeight="1" x14ac:dyDescent="0.15">
      <c r="A8" s="161" t="s">
        <v>3</v>
      </c>
      <c r="B8" s="163" t="s">
        <v>4</v>
      </c>
      <c r="C8" s="165" t="s">
        <v>5</v>
      </c>
      <c r="D8" s="166"/>
      <c r="E8" s="166"/>
      <c r="F8" s="166"/>
      <c r="G8" s="166"/>
      <c r="H8" s="166"/>
      <c r="I8" s="166"/>
      <c r="J8" s="166"/>
      <c r="K8" s="166"/>
      <c r="L8" s="166"/>
      <c r="M8" s="166"/>
      <c r="N8" s="166"/>
      <c r="O8" s="166"/>
      <c r="P8" s="166"/>
      <c r="Q8" s="166"/>
      <c r="R8" s="166"/>
      <c r="S8" s="166"/>
      <c r="T8" s="167"/>
      <c r="U8" s="165" t="s">
        <v>6</v>
      </c>
      <c r="V8" s="167"/>
      <c r="W8" s="168" t="s">
        <v>7</v>
      </c>
      <c r="X8" s="8"/>
      <c r="Y8" s="9"/>
      <c r="Z8" s="9"/>
      <c r="AA8" s="9"/>
      <c r="AB8" s="9"/>
      <c r="AC8" s="9"/>
      <c r="AX8" s="14"/>
      <c r="AY8" s="14"/>
      <c r="BG8" s="15"/>
      <c r="BH8" s="15"/>
      <c r="BI8" s="15"/>
      <c r="BJ8" s="15"/>
    </row>
    <row r="9" spans="1:62" s="13" customFormat="1" ht="28.5" customHeight="1" x14ac:dyDescent="0.15">
      <c r="A9" s="162"/>
      <c r="B9" s="164"/>
      <c r="C9" s="16" t="s">
        <v>8</v>
      </c>
      <c r="D9" s="17" t="s">
        <v>9</v>
      </c>
      <c r="E9" s="17" t="s">
        <v>10</v>
      </c>
      <c r="F9" s="17" t="s">
        <v>11</v>
      </c>
      <c r="G9" s="17" t="s">
        <v>12</v>
      </c>
      <c r="H9" s="17" t="s">
        <v>13</v>
      </c>
      <c r="I9" s="17" t="s">
        <v>14</v>
      </c>
      <c r="J9" s="17" t="s">
        <v>15</v>
      </c>
      <c r="K9" s="17" t="s">
        <v>16</v>
      </c>
      <c r="L9" s="17" t="s">
        <v>17</v>
      </c>
      <c r="M9" s="17" t="s">
        <v>18</v>
      </c>
      <c r="N9" s="17" t="s">
        <v>19</v>
      </c>
      <c r="O9" s="17" t="s">
        <v>20</v>
      </c>
      <c r="P9" s="17" t="s">
        <v>21</v>
      </c>
      <c r="Q9" s="17" t="s">
        <v>22</v>
      </c>
      <c r="R9" s="17" t="s">
        <v>23</v>
      </c>
      <c r="S9" s="17" t="s">
        <v>24</v>
      </c>
      <c r="T9" s="18" t="s">
        <v>25</v>
      </c>
      <c r="U9" s="19" t="s">
        <v>26</v>
      </c>
      <c r="V9" s="20" t="s">
        <v>27</v>
      </c>
      <c r="W9" s="169"/>
      <c r="X9" s="8"/>
      <c r="Y9" s="9"/>
      <c r="Z9" s="9"/>
      <c r="AA9" s="9"/>
      <c r="AB9" s="9"/>
      <c r="AC9" s="9"/>
      <c r="AX9" s="14"/>
      <c r="AY9" s="14"/>
      <c r="BG9" s="15"/>
      <c r="BH9" s="15"/>
      <c r="BI9" s="15"/>
      <c r="BJ9" s="15"/>
    </row>
    <row r="10" spans="1:62" s="13" customFormat="1" ht="15.75" customHeight="1" x14ac:dyDescent="0.15">
      <c r="A10" s="21" t="s">
        <v>28</v>
      </c>
      <c r="B10" s="22">
        <f>SUM(C10:T10)</f>
        <v>256</v>
      </c>
      <c r="C10" s="23">
        <f>SUM(C11:C14,C16,C18,C20:C22)</f>
        <v>0</v>
      </c>
      <c r="D10" s="24">
        <f>SUM(D11:D14,D16,D18,D20:D22)</f>
        <v>0</v>
      </c>
      <c r="E10" s="24">
        <f>SUM(E11:E14,E16,E18,E20:E22)</f>
        <v>0</v>
      </c>
      <c r="F10" s="24">
        <f>SUM(F11,F13:F14,F16:F18,F20:F22)</f>
        <v>0</v>
      </c>
      <c r="G10" s="24">
        <f>SUM(G11,G13:G14,G16:G18,G20:G22)</f>
        <v>15</v>
      </c>
      <c r="H10" s="24">
        <f>SUM(H11,H13:H14,H16:H22)</f>
        <v>16</v>
      </c>
      <c r="I10" s="24">
        <f>SUM(I11,I13:I14,I16:I22)</f>
        <v>24</v>
      </c>
      <c r="J10" s="24">
        <f>SUM(J11,J13:J14,J16:J22)</f>
        <v>13</v>
      </c>
      <c r="K10" s="24">
        <f>SUM(K11,K13:K22)</f>
        <v>12</v>
      </c>
      <c r="L10" s="24">
        <f>SUM(L11,L13:L22)</f>
        <v>18</v>
      </c>
      <c r="M10" s="24">
        <f>SUM(M11,M13:M22)</f>
        <v>15</v>
      </c>
      <c r="N10" s="24">
        <f>SUM(N11,N13:N22)</f>
        <v>22</v>
      </c>
      <c r="O10" s="24">
        <f>SUM(O11,O13:O18,O20:O22)</f>
        <v>15</v>
      </c>
      <c r="P10" s="24">
        <f>SUM(P11,P13:P18,P20:P22)</f>
        <v>19</v>
      </c>
      <c r="Q10" s="24">
        <f>SUM(Q11,Q13:Q16,Q18,Q20:Q22)</f>
        <v>22</v>
      </c>
      <c r="R10" s="24">
        <f>SUM(R11,R13:R16,R18,R20:R22)</f>
        <v>23</v>
      </c>
      <c r="S10" s="24">
        <f>SUM(S11,S13:S16,S18,S20:S22)</f>
        <v>18</v>
      </c>
      <c r="T10" s="25">
        <f>SUM(T11,T13:T16,T18,T20:T22)</f>
        <v>24</v>
      </c>
      <c r="U10" s="23">
        <f>SUM(U11:U16,U19:U22)</f>
        <v>111</v>
      </c>
      <c r="V10" s="26">
        <f>SUM(V11:V22)</f>
        <v>145</v>
      </c>
      <c r="W10" s="27">
        <f>SUM(W11:W22)</f>
        <v>256</v>
      </c>
      <c r="X10" s="4" t="str">
        <f>+BA10&amp;""&amp;BB10&amp;""&amp;BC10</f>
        <v/>
      </c>
      <c r="Y10" s="28"/>
      <c r="Z10" s="28"/>
      <c r="AA10" s="28"/>
      <c r="AG10" s="14"/>
      <c r="AX10" s="14"/>
      <c r="AY10" s="14"/>
      <c r="BA10" s="29" t="str">
        <f>IF($B10&lt;&gt;($U10+$V10)," El número consultas según sexo NO puede ser diferente al Total.","")</f>
        <v/>
      </c>
      <c r="BB10" s="30" t="str">
        <f>IF($B10=0,"",IF($W10=0,IF($W10=0,""," No olvide escribir la columna Beneficiarios."),""))</f>
        <v/>
      </c>
      <c r="BC10" s="30" t="str">
        <f>IF($B10&lt;$W10," El número de Beneficiarios NO puede ser mayor que el Total.","")</f>
        <v/>
      </c>
      <c r="BD10" s="31">
        <f>IF($B10&lt;&gt;($U10+$V10),1,0)</f>
        <v>0</v>
      </c>
      <c r="BE10" s="31">
        <f>IF($B10&lt;$W10,1,0)</f>
        <v>0</v>
      </c>
      <c r="BF10" s="31">
        <f>IF($B10=0,"",IF($W10="",IF($B10="","",1),0))</f>
        <v>0</v>
      </c>
      <c r="BG10" s="32"/>
      <c r="BH10" s="33"/>
      <c r="BI10" s="33"/>
      <c r="BJ10" s="33"/>
    </row>
    <row r="11" spans="1:62" s="13" customFormat="1" ht="15.75" customHeight="1" x14ac:dyDescent="0.15">
      <c r="A11" s="34" t="s">
        <v>29</v>
      </c>
      <c r="B11" s="35">
        <f>SUM(C11:T11)</f>
        <v>0</v>
      </c>
      <c r="C11" s="36"/>
      <c r="D11" s="37"/>
      <c r="E11" s="37"/>
      <c r="F11" s="37"/>
      <c r="G11" s="37"/>
      <c r="H11" s="37"/>
      <c r="I11" s="37"/>
      <c r="J11" s="37"/>
      <c r="K11" s="37"/>
      <c r="L11" s="37"/>
      <c r="M11" s="37"/>
      <c r="N11" s="37"/>
      <c r="O11" s="37"/>
      <c r="P11" s="37"/>
      <c r="Q11" s="37"/>
      <c r="R11" s="37"/>
      <c r="S11" s="37"/>
      <c r="T11" s="38"/>
      <c r="U11" s="36"/>
      <c r="V11" s="38"/>
      <c r="W11" s="39"/>
      <c r="X11" s="4" t="str">
        <f t="shared" ref="X11:X22" si="0">+BA11&amp;""&amp;BB11&amp;""&amp;BC11</f>
        <v/>
      </c>
      <c r="Y11" s="28"/>
      <c r="Z11" s="28"/>
      <c r="AA11" s="28"/>
      <c r="AX11" s="14"/>
      <c r="AY11" s="14"/>
      <c r="BA11" s="29" t="str">
        <f t="shared" ref="BA11:BA22" si="1">IF($B11&lt;&gt;($U11+$V11)," El número consultas según sexo NO puede ser diferente al Total.","")</f>
        <v/>
      </c>
      <c r="BB11" s="30" t="str">
        <f>IF($B11=0,"",IF($W11="",IF($B11="",""," No olvide escribir la columna Beneficiarios."),""))</f>
        <v/>
      </c>
      <c r="BC11" s="30" t="str">
        <f t="shared" ref="BC11:BC22" si="2">IF($B11&lt;$W11," El número de Beneficiarios NO puede ser mayor que el Total.","")</f>
        <v/>
      </c>
      <c r="BD11" s="31">
        <f t="shared" ref="BD11:BD22" si="3">IF($B11&lt;&gt;($U11+$V11),1,0)</f>
        <v>0</v>
      </c>
      <c r="BE11" s="31">
        <f t="shared" ref="BE11:BE22" si="4">IF($B11&lt;$W11,1,0)</f>
        <v>0</v>
      </c>
      <c r="BF11" s="31" t="str">
        <f t="shared" ref="BF11:BF21" si="5">IF($B11=0,"",IF($W11="",IF($B11="","",1),0))</f>
        <v/>
      </c>
      <c r="BG11" s="32"/>
      <c r="BH11" s="33"/>
      <c r="BI11" s="33"/>
      <c r="BJ11" s="33"/>
    </row>
    <row r="12" spans="1:62" s="13" customFormat="1" ht="15.75" customHeight="1" x14ac:dyDescent="0.15">
      <c r="A12" s="40" t="s">
        <v>30</v>
      </c>
      <c r="B12" s="27">
        <f>SUM(C12:E12)</f>
        <v>0</v>
      </c>
      <c r="C12" s="41"/>
      <c r="D12" s="42"/>
      <c r="E12" s="42"/>
      <c r="F12" s="43"/>
      <c r="G12" s="43"/>
      <c r="H12" s="43"/>
      <c r="I12" s="43"/>
      <c r="J12" s="43"/>
      <c r="K12" s="43"/>
      <c r="L12" s="43"/>
      <c r="M12" s="43"/>
      <c r="N12" s="43"/>
      <c r="O12" s="43"/>
      <c r="P12" s="43"/>
      <c r="Q12" s="43"/>
      <c r="R12" s="43"/>
      <c r="S12" s="43"/>
      <c r="T12" s="43"/>
      <c r="U12" s="41"/>
      <c r="V12" s="44"/>
      <c r="W12" s="45"/>
      <c r="X12" s="4" t="str">
        <f t="shared" si="0"/>
        <v/>
      </c>
      <c r="Y12" s="28"/>
      <c r="Z12" s="28"/>
      <c r="AA12" s="28"/>
      <c r="AX12" s="14"/>
      <c r="AY12" s="14"/>
      <c r="BA12" s="29" t="str">
        <f t="shared" si="1"/>
        <v/>
      </c>
      <c r="BB12" s="30" t="str">
        <f t="shared" ref="BB12:BB22" si="6">IF($B12=0,"",IF($W12="",IF($B12="",""," No olvide escribir la columna Beneficiarios."),""))</f>
        <v/>
      </c>
      <c r="BC12" s="30" t="str">
        <f t="shared" si="2"/>
        <v/>
      </c>
      <c r="BD12" s="31">
        <f t="shared" si="3"/>
        <v>0</v>
      </c>
      <c r="BE12" s="31">
        <f t="shared" si="4"/>
        <v>0</v>
      </c>
      <c r="BF12" s="31" t="str">
        <f t="shared" si="5"/>
        <v/>
      </c>
      <c r="BG12" s="32"/>
      <c r="BH12" s="33"/>
      <c r="BI12" s="33"/>
      <c r="BJ12" s="33"/>
    </row>
    <row r="13" spans="1:62" s="13" customFormat="1" ht="15.75" customHeight="1" x14ac:dyDescent="0.15">
      <c r="A13" s="46" t="s">
        <v>31</v>
      </c>
      <c r="B13" s="27">
        <f t="shared" ref="B13:B21" si="7">SUM(C13:T13)</f>
        <v>0</v>
      </c>
      <c r="C13" s="41"/>
      <c r="D13" s="42"/>
      <c r="E13" s="42"/>
      <c r="F13" s="42"/>
      <c r="G13" s="42"/>
      <c r="H13" s="42"/>
      <c r="I13" s="42"/>
      <c r="J13" s="42"/>
      <c r="K13" s="42"/>
      <c r="L13" s="42"/>
      <c r="M13" s="42"/>
      <c r="N13" s="42"/>
      <c r="O13" s="42"/>
      <c r="P13" s="42"/>
      <c r="Q13" s="42"/>
      <c r="R13" s="42"/>
      <c r="S13" s="42"/>
      <c r="T13" s="44"/>
      <c r="U13" s="41"/>
      <c r="V13" s="44"/>
      <c r="W13" s="45"/>
      <c r="X13" s="4" t="str">
        <f t="shared" si="0"/>
        <v/>
      </c>
      <c r="Y13" s="28"/>
      <c r="Z13" s="28"/>
      <c r="AA13" s="28"/>
      <c r="AX13" s="14"/>
      <c r="AY13" s="14"/>
      <c r="BA13" s="29" t="str">
        <f t="shared" si="1"/>
        <v/>
      </c>
      <c r="BB13" s="30" t="str">
        <f t="shared" si="6"/>
        <v/>
      </c>
      <c r="BC13" s="30" t="str">
        <f t="shared" si="2"/>
        <v/>
      </c>
      <c r="BD13" s="31">
        <f t="shared" si="3"/>
        <v>0</v>
      </c>
      <c r="BE13" s="31">
        <f t="shared" si="4"/>
        <v>0</v>
      </c>
      <c r="BF13" s="31" t="str">
        <f t="shared" si="5"/>
        <v/>
      </c>
      <c r="BG13" s="32"/>
      <c r="BH13" s="33"/>
      <c r="BI13" s="33"/>
      <c r="BJ13" s="33"/>
    </row>
    <row r="14" spans="1:62" s="13" customFormat="1" ht="15.75" customHeight="1" x14ac:dyDescent="0.15">
      <c r="A14" s="47" t="s">
        <v>32</v>
      </c>
      <c r="B14" s="48">
        <f t="shared" si="7"/>
        <v>0</v>
      </c>
      <c r="C14" s="43"/>
      <c r="D14" s="49"/>
      <c r="E14" s="50"/>
      <c r="F14" s="50"/>
      <c r="G14" s="50"/>
      <c r="H14" s="50"/>
      <c r="I14" s="50"/>
      <c r="J14" s="50"/>
      <c r="K14" s="50"/>
      <c r="L14" s="50"/>
      <c r="M14" s="50"/>
      <c r="N14" s="50"/>
      <c r="O14" s="50"/>
      <c r="P14" s="50"/>
      <c r="Q14" s="50"/>
      <c r="R14" s="50"/>
      <c r="S14" s="50"/>
      <c r="T14" s="51"/>
      <c r="U14" s="52"/>
      <c r="V14" s="51"/>
      <c r="W14" s="53"/>
      <c r="X14" s="4" t="str">
        <f t="shared" si="0"/>
        <v/>
      </c>
      <c r="Y14" s="28"/>
      <c r="Z14" s="28"/>
      <c r="AA14" s="28"/>
      <c r="AX14" s="14"/>
      <c r="AY14" s="14"/>
      <c r="BA14" s="29" t="str">
        <f t="shared" si="1"/>
        <v/>
      </c>
      <c r="BB14" s="30" t="str">
        <f t="shared" si="6"/>
        <v/>
      </c>
      <c r="BC14" s="30" t="str">
        <f t="shared" si="2"/>
        <v/>
      </c>
      <c r="BD14" s="31">
        <f t="shared" si="3"/>
        <v>0</v>
      </c>
      <c r="BE14" s="31">
        <f t="shared" si="4"/>
        <v>0</v>
      </c>
      <c r="BF14" s="31" t="str">
        <f t="shared" si="5"/>
        <v/>
      </c>
      <c r="BG14" s="32"/>
      <c r="BH14" s="33"/>
      <c r="BI14" s="33"/>
      <c r="BJ14" s="33"/>
    </row>
    <row r="15" spans="1:62" s="13" customFormat="1" ht="15.75" customHeight="1" x14ac:dyDescent="0.15">
      <c r="A15" s="54" t="s">
        <v>33</v>
      </c>
      <c r="B15" s="27">
        <f>SUM(K15:T15)</f>
        <v>0</v>
      </c>
      <c r="C15" s="55"/>
      <c r="D15" s="43"/>
      <c r="E15" s="43"/>
      <c r="F15" s="43"/>
      <c r="G15" s="43"/>
      <c r="H15" s="43"/>
      <c r="I15" s="43"/>
      <c r="J15" s="43"/>
      <c r="K15" s="42"/>
      <c r="L15" s="42"/>
      <c r="M15" s="42"/>
      <c r="N15" s="42"/>
      <c r="O15" s="42"/>
      <c r="P15" s="42"/>
      <c r="Q15" s="42"/>
      <c r="R15" s="42"/>
      <c r="S15" s="42"/>
      <c r="T15" s="44"/>
      <c r="U15" s="41"/>
      <c r="V15" s="44"/>
      <c r="W15" s="45"/>
      <c r="X15" s="4" t="str">
        <f t="shared" si="0"/>
        <v/>
      </c>
      <c r="Y15" s="28"/>
      <c r="Z15" s="28"/>
      <c r="AA15" s="28"/>
      <c r="AX15" s="14"/>
      <c r="AY15" s="14"/>
      <c r="BA15" s="29" t="str">
        <f t="shared" si="1"/>
        <v/>
      </c>
      <c r="BB15" s="30" t="str">
        <f t="shared" si="6"/>
        <v/>
      </c>
      <c r="BC15" s="30" t="str">
        <f t="shared" si="2"/>
        <v/>
      </c>
      <c r="BD15" s="31">
        <f t="shared" si="3"/>
        <v>0</v>
      </c>
      <c r="BE15" s="31">
        <f t="shared" si="4"/>
        <v>0</v>
      </c>
      <c r="BF15" s="31" t="str">
        <f t="shared" si="5"/>
        <v/>
      </c>
      <c r="BG15" s="32"/>
      <c r="BH15" s="33"/>
      <c r="BI15" s="33"/>
      <c r="BJ15" s="33"/>
    </row>
    <row r="16" spans="1:62" s="13" customFormat="1" ht="15.75" customHeight="1" x14ac:dyDescent="0.15">
      <c r="A16" s="56" t="s">
        <v>34</v>
      </c>
      <c r="B16" s="27">
        <f t="shared" si="7"/>
        <v>0</v>
      </c>
      <c r="C16" s="41"/>
      <c r="D16" s="42"/>
      <c r="E16" s="42"/>
      <c r="F16" s="42"/>
      <c r="G16" s="42"/>
      <c r="H16" s="42"/>
      <c r="I16" s="42"/>
      <c r="J16" s="42"/>
      <c r="K16" s="42"/>
      <c r="L16" s="42"/>
      <c r="M16" s="42"/>
      <c r="N16" s="42"/>
      <c r="O16" s="42"/>
      <c r="P16" s="42"/>
      <c r="Q16" s="42"/>
      <c r="R16" s="42"/>
      <c r="S16" s="42"/>
      <c r="T16" s="44"/>
      <c r="U16" s="41"/>
      <c r="V16" s="44"/>
      <c r="W16" s="45"/>
      <c r="X16" s="4" t="str">
        <f t="shared" si="0"/>
        <v/>
      </c>
      <c r="Y16" s="28"/>
      <c r="Z16" s="28"/>
      <c r="AA16" s="28"/>
      <c r="AX16" s="14"/>
      <c r="AY16" s="14"/>
      <c r="BA16" s="29" t="str">
        <f t="shared" si="1"/>
        <v/>
      </c>
      <c r="BB16" s="30" t="str">
        <f t="shared" si="6"/>
        <v/>
      </c>
      <c r="BC16" s="30" t="str">
        <f t="shared" si="2"/>
        <v/>
      </c>
      <c r="BD16" s="31">
        <f t="shared" si="3"/>
        <v>0</v>
      </c>
      <c r="BE16" s="31">
        <f t="shared" si="4"/>
        <v>0</v>
      </c>
      <c r="BF16" s="31" t="str">
        <f t="shared" si="5"/>
        <v/>
      </c>
      <c r="BG16" s="32"/>
      <c r="BH16" s="33"/>
      <c r="BI16" s="33"/>
      <c r="BJ16" s="33"/>
    </row>
    <row r="17" spans="1:62" s="13" customFormat="1" ht="15.75" customHeight="1" x14ac:dyDescent="0.15">
      <c r="A17" s="57" t="s">
        <v>35</v>
      </c>
      <c r="B17" s="58">
        <f>SUM(F17:P17)</f>
        <v>0</v>
      </c>
      <c r="C17" s="59"/>
      <c r="D17" s="60"/>
      <c r="E17" s="60"/>
      <c r="F17" s="61"/>
      <c r="G17" s="61"/>
      <c r="H17" s="61"/>
      <c r="I17" s="61"/>
      <c r="J17" s="61"/>
      <c r="K17" s="61"/>
      <c r="L17" s="61"/>
      <c r="M17" s="61"/>
      <c r="N17" s="61"/>
      <c r="O17" s="61"/>
      <c r="P17" s="61"/>
      <c r="Q17" s="60"/>
      <c r="R17" s="60"/>
      <c r="S17" s="60"/>
      <c r="T17" s="62"/>
      <c r="U17" s="55"/>
      <c r="V17" s="63"/>
      <c r="W17" s="64"/>
      <c r="X17" s="4" t="str">
        <f t="shared" si="0"/>
        <v/>
      </c>
      <c r="Y17" s="28"/>
      <c r="Z17" s="28"/>
      <c r="AA17" s="28"/>
      <c r="AX17" s="14"/>
      <c r="AY17" s="14"/>
      <c r="BA17" s="29" t="str">
        <f t="shared" si="1"/>
        <v/>
      </c>
      <c r="BB17" s="30" t="str">
        <f t="shared" si="6"/>
        <v/>
      </c>
      <c r="BC17" s="30" t="str">
        <f t="shared" si="2"/>
        <v/>
      </c>
      <c r="BD17" s="31">
        <f t="shared" si="3"/>
        <v>0</v>
      </c>
      <c r="BE17" s="31">
        <f t="shared" si="4"/>
        <v>0</v>
      </c>
      <c r="BF17" s="31" t="str">
        <f t="shared" si="5"/>
        <v/>
      </c>
      <c r="BG17" s="32"/>
      <c r="BH17" s="33"/>
      <c r="BI17" s="33"/>
      <c r="BJ17" s="33"/>
    </row>
    <row r="18" spans="1:62" s="13" customFormat="1" ht="15.75" customHeight="1" x14ac:dyDescent="0.15">
      <c r="A18" s="57" t="s">
        <v>36</v>
      </c>
      <c r="B18" s="27">
        <f t="shared" si="7"/>
        <v>0</v>
      </c>
      <c r="C18" s="41"/>
      <c r="D18" s="42"/>
      <c r="E18" s="42"/>
      <c r="F18" s="61"/>
      <c r="G18" s="61"/>
      <c r="H18" s="61"/>
      <c r="I18" s="61"/>
      <c r="J18" s="61"/>
      <c r="K18" s="61"/>
      <c r="L18" s="61"/>
      <c r="M18" s="61"/>
      <c r="N18" s="61"/>
      <c r="O18" s="61"/>
      <c r="P18" s="61"/>
      <c r="Q18" s="61"/>
      <c r="R18" s="61"/>
      <c r="S18" s="61"/>
      <c r="T18" s="63"/>
      <c r="U18" s="60"/>
      <c r="V18" s="63"/>
      <c r="W18" s="64"/>
      <c r="X18" s="4" t="str">
        <f t="shared" si="0"/>
        <v/>
      </c>
      <c r="Y18" s="9"/>
      <c r="Z18" s="9"/>
      <c r="AA18" s="9"/>
      <c r="AX18" s="14"/>
      <c r="AY18" s="14"/>
      <c r="BA18" s="29" t="str">
        <f t="shared" si="1"/>
        <v/>
      </c>
      <c r="BB18" s="30" t="str">
        <f t="shared" si="6"/>
        <v/>
      </c>
      <c r="BC18" s="30" t="str">
        <f t="shared" si="2"/>
        <v/>
      </c>
      <c r="BD18" s="31">
        <f t="shared" si="3"/>
        <v>0</v>
      </c>
      <c r="BE18" s="31">
        <f t="shared" si="4"/>
        <v>0</v>
      </c>
      <c r="BF18" s="31" t="str">
        <f t="shared" si="5"/>
        <v/>
      </c>
      <c r="BG18" s="32"/>
      <c r="BH18" s="33"/>
      <c r="BI18" s="33"/>
      <c r="BJ18" s="33"/>
    </row>
    <row r="19" spans="1:62" s="13" customFormat="1" ht="15.75" customHeight="1" x14ac:dyDescent="0.15">
      <c r="A19" s="57" t="s">
        <v>37</v>
      </c>
      <c r="B19" s="27">
        <f>SUM(H19:N19)</f>
        <v>0</v>
      </c>
      <c r="C19" s="59"/>
      <c r="D19" s="60"/>
      <c r="E19" s="60"/>
      <c r="F19" s="60"/>
      <c r="G19" s="60"/>
      <c r="H19" s="61"/>
      <c r="I19" s="61"/>
      <c r="J19" s="61"/>
      <c r="K19" s="61"/>
      <c r="L19" s="61"/>
      <c r="M19" s="61"/>
      <c r="N19" s="61"/>
      <c r="O19" s="60"/>
      <c r="P19" s="60"/>
      <c r="Q19" s="60"/>
      <c r="R19" s="60"/>
      <c r="S19" s="60"/>
      <c r="T19" s="62"/>
      <c r="U19" s="41"/>
      <c r="V19" s="63"/>
      <c r="W19" s="64"/>
      <c r="X19" s="4" t="str">
        <f t="shared" si="0"/>
        <v/>
      </c>
      <c r="Y19" s="9"/>
      <c r="Z19" s="9"/>
      <c r="AA19" s="9"/>
      <c r="AX19" s="14"/>
      <c r="AY19" s="14"/>
      <c r="BA19" s="29" t="str">
        <f t="shared" si="1"/>
        <v/>
      </c>
      <c r="BB19" s="30" t="str">
        <f t="shared" si="6"/>
        <v/>
      </c>
      <c r="BC19" s="30" t="str">
        <f t="shared" si="2"/>
        <v/>
      </c>
      <c r="BD19" s="31">
        <f t="shared" si="3"/>
        <v>0</v>
      </c>
      <c r="BE19" s="31">
        <f t="shared" si="4"/>
        <v>0</v>
      </c>
      <c r="BF19" s="31" t="str">
        <f t="shared" si="5"/>
        <v/>
      </c>
      <c r="BG19" s="32"/>
      <c r="BH19" s="33"/>
      <c r="BI19" s="33"/>
      <c r="BJ19" s="33"/>
    </row>
    <row r="20" spans="1:62" s="13" customFormat="1" ht="15.75" customHeight="1" x14ac:dyDescent="0.15">
      <c r="A20" s="57" t="s">
        <v>38</v>
      </c>
      <c r="B20" s="58">
        <f t="shared" si="7"/>
        <v>15</v>
      </c>
      <c r="C20" s="65"/>
      <c r="D20" s="61"/>
      <c r="E20" s="61"/>
      <c r="F20" s="61"/>
      <c r="G20" s="61">
        <v>7</v>
      </c>
      <c r="H20" s="61">
        <v>1</v>
      </c>
      <c r="I20" s="61">
        <v>1</v>
      </c>
      <c r="J20" s="61"/>
      <c r="K20" s="61"/>
      <c r="L20" s="61">
        <v>2</v>
      </c>
      <c r="M20" s="61">
        <v>4</v>
      </c>
      <c r="N20" s="61"/>
      <c r="O20" s="61"/>
      <c r="P20" s="61"/>
      <c r="Q20" s="61"/>
      <c r="R20" s="61"/>
      <c r="S20" s="61"/>
      <c r="T20" s="63"/>
      <c r="U20" s="41">
        <v>14</v>
      </c>
      <c r="V20" s="63">
        <v>1</v>
      </c>
      <c r="W20" s="64">
        <v>15</v>
      </c>
      <c r="X20" s="4" t="str">
        <f t="shared" si="0"/>
        <v/>
      </c>
      <c r="Y20" s="9"/>
      <c r="Z20" s="9"/>
      <c r="AA20" s="9"/>
      <c r="AX20" s="14"/>
      <c r="AY20" s="14"/>
      <c r="BA20" s="29" t="str">
        <f t="shared" si="1"/>
        <v/>
      </c>
      <c r="BB20" s="30" t="str">
        <f t="shared" si="6"/>
        <v/>
      </c>
      <c r="BC20" s="30" t="str">
        <f t="shared" si="2"/>
        <v/>
      </c>
      <c r="BD20" s="31">
        <f t="shared" si="3"/>
        <v>0</v>
      </c>
      <c r="BE20" s="31">
        <f t="shared" si="4"/>
        <v>0</v>
      </c>
      <c r="BF20" s="31">
        <f t="shared" si="5"/>
        <v>0</v>
      </c>
      <c r="BG20" s="32"/>
      <c r="BH20" s="33"/>
      <c r="BI20" s="33"/>
      <c r="BJ20" s="33"/>
    </row>
    <row r="21" spans="1:62" s="13" customFormat="1" ht="15.75" customHeight="1" x14ac:dyDescent="0.15">
      <c r="A21" s="57" t="s">
        <v>39</v>
      </c>
      <c r="B21" s="58">
        <f t="shared" si="7"/>
        <v>0</v>
      </c>
      <c r="C21" s="65"/>
      <c r="D21" s="61"/>
      <c r="E21" s="61"/>
      <c r="F21" s="61"/>
      <c r="G21" s="61"/>
      <c r="H21" s="61"/>
      <c r="I21" s="61"/>
      <c r="J21" s="61"/>
      <c r="K21" s="61"/>
      <c r="L21" s="61"/>
      <c r="M21" s="61"/>
      <c r="N21" s="61"/>
      <c r="O21" s="61"/>
      <c r="P21" s="61"/>
      <c r="Q21" s="61"/>
      <c r="R21" s="61"/>
      <c r="S21" s="61"/>
      <c r="T21" s="63"/>
      <c r="U21" s="41"/>
      <c r="V21" s="63"/>
      <c r="W21" s="64"/>
      <c r="X21" s="4" t="str">
        <f t="shared" si="0"/>
        <v/>
      </c>
      <c r="Y21" s="9"/>
      <c r="Z21" s="9"/>
      <c r="AA21" s="9"/>
      <c r="AX21" s="14"/>
      <c r="AY21" s="14"/>
      <c r="BA21" s="29" t="str">
        <f t="shared" si="1"/>
        <v/>
      </c>
      <c r="BB21" s="30" t="str">
        <f t="shared" si="6"/>
        <v/>
      </c>
      <c r="BC21" s="30" t="str">
        <f t="shared" si="2"/>
        <v/>
      </c>
      <c r="BD21" s="31">
        <f t="shared" si="3"/>
        <v>0</v>
      </c>
      <c r="BE21" s="31">
        <f t="shared" si="4"/>
        <v>0</v>
      </c>
      <c r="BF21" s="31" t="str">
        <f t="shared" si="5"/>
        <v/>
      </c>
      <c r="BG21" s="32"/>
      <c r="BH21" s="33"/>
      <c r="BI21" s="33"/>
      <c r="BJ21" s="33"/>
    </row>
    <row r="22" spans="1:62" s="13" customFormat="1" ht="15.75" customHeight="1" x14ac:dyDescent="0.15">
      <c r="A22" s="66" t="s">
        <v>40</v>
      </c>
      <c r="B22" s="67">
        <f>SUM(C22:T22)</f>
        <v>241</v>
      </c>
      <c r="C22" s="68"/>
      <c r="D22" s="69"/>
      <c r="E22" s="69"/>
      <c r="F22" s="69"/>
      <c r="G22" s="69">
        <v>8</v>
      </c>
      <c r="H22" s="69">
        <v>15</v>
      </c>
      <c r="I22" s="69">
        <v>23</v>
      </c>
      <c r="J22" s="69">
        <v>13</v>
      </c>
      <c r="K22" s="69">
        <v>12</v>
      </c>
      <c r="L22" s="69">
        <v>16</v>
      </c>
      <c r="M22" s="69">
        <v>11</v>
      </c>
      <c r="N22" s="69">
        <v>22</v>
      </c>
      <c r="O22" s="69">
        <v>15</v>
      </c>
      <c r="P22" s="69">
        <v>19</v>
      </c>
      <c r="Q22" s="69">
        <v>22</v>
      </c>
      <c r="R22" s="69">
        <v>23</v>
      </c>
      <c r="S22" s="69">
        <v>18</v>
      </c>
      <c r="T22" s="70">
        <v>24</v>
      </c>
      <c r="U22" s="68">
        <v>97</v>
      </c>
      <c r="V22" s="70">
        <v>144</v>
      </c>
      <c r="W22" s="71">
        <v>241</v>
      </c>
      <c r="X22" s="4" t="str">
        <f t="shared" si="0"/>
        <v/>
      </c>
      <c r="Y22" s="9"/>
      <c r="Z22" s="9"/>
      <c r="AA22" s="9"/>
      <c r="AX22" s="14"/>
      <c r="AY22" s="14"/>
      <c r="BA22" s="29" t="str">
        <f t="shared" si="1"/>
        <v/>
      </c>
      <c r="BB22" s="30" t="str">
        <f t="shared" si="6"/>
        <v/>
      </c>
      <c r="BC22" s="30" t="str">
        <f t="shared" si="2"/>
        <v/>
      </c>
      <c r="BD22" s="31">
        <f t="shared" si="3"/>
        <v>0</v>
      </c>
      <c r="BE22" s="31">
        <f t="shared" si="4"/>
        <v>0</v>
      </c>
      <c r="BF22" s="31">
        <f>IF($B22=0,"",IF($W22="",IF($B22="","",1),0))</f>
        <v>0</v>
      </c>
      <c r="BG22" s="32"/>
      <c r="BH22" s="33"/>
      <c r="BI22" s="33"/>
      <c r="BJ22" s="33"/>
    </row>
    <row r="23" spans="1:62" s="9" customFormat="1" ht="30" customHeight="1" x14ac:dyDescent="0.2">
      <c r="A23" s="11" t="s">
        <v>41</v>
      </c>
      <c r="B23" s="11"/>
      <c r="C23" s="11"/>
      <c r="D23" s="11"/>
      <c r="E23" s="11" t="s">
        <v>42</v>
      </c>
      <c r="F23" s="11"/>
      <c r="G23" s="11"/>
      <c r="H23" s="11"/>
      <c r="I23" s="11"/>
      <c r="J23" s="11"/>
      <c r="K23" s="11"/>
      <c r="L23" s="11"/>
      <c r="M23" s="11"/>
      <c r="N23" s="3"/>
      <c r="X23" s="8"/>
      <c r="AV23" s="3"/>
      <c r="AW23" s="3"/>
      <c r="BA23" s="13"/>
      <c r="BB23" s="13"/>
      <c r="BC23" s="13"/>
      <c r="BD23" s="13"/>
      <c r="BE23" s="13"/>
      <c r="BF23" s="13"/>
      <c r="BG23" s="10"/>
      <c r="BH23" s="10"/>
      <c r="BI23" s="10"/>
      <c r="BJ23" s="10"/>
    </row>
    <row r="24" spans="1:62" s="13" customFormat="1" ht="24.75" customHeight="1" x14ac:dyDescent="0.15">
      <c r="A24" s="161" t="s">
        <v>43</v>
      </c>
      <c r="B24" s="163" t="s">
        <v>4</v>
      </c>
      <c r="C24" s="165" t="s">
        <v>5</v>
      </c>
      <c r="D24" s="166"/>
      <c r="E24" s="166"/>
      <c r="F24" s="166"/>
      <c r="G24" s="166"/>
      <c r="H24" s="166"/>
      <c r="I24" s="166"/>
      <c r="J24" s="166"/>
      <c r="K24" s="166"/>
      <c r="L24" s="166"/>
      <c r="M24" s="166"/>
      <c r="N24" s="166"/>
      <c r="O24" s="166"/>
      <c r="P24" s="166"/>
      <c r="Q24" s="166"/>
      <c r="R24" s="166"/>
      <c r="S24" s="166"/>
      <c r="T24" s="167"/>
      <c r="U24" s="165" t="s">
        <v>6</v>
      </c>
      <c r="V24" s="167"/>
      <c r="W24" s="168" t="s">
        <v>7</v>
      </c>
      <c r="X24" s="4"/>
      <c r="Y24" s="28"/>
      <c r="Z24" s="28"/>
      <c r="AA24" s="28"/>
      <c r="AB24" s="28"/>
      <c r="AC24" s="28"/>
      <c r="AD24" s="14"/>
      <c r="AE24" s="72"/>
      <c r="AF24" s="72"/>
      <c r="AG24" s="14"/>
      <c r="AH24" s="14"/>
      <c r="AZ24" s="14"/>
      <c r="BG24" s="15"/>
      <c r="BH24" s="15"/>
      <c r="BI24" s="15"/>
      <c r="BJ24" s="15"/>
    </row>
    <row r="25" spans="1:62" s="13" customFormat="1" ht="26.25" customHeight="1" x14ac:dyDescent="0.15">
      <c r="A25" s="162"/>
      <c r="B25" s="164"/>
      <c r="C25" s="16" t="s">
        <v>8</v>
      </c>
      <c r="D25" s="17" t="s">
        <v>9</v>
      </c>
      <c r="E25" s="17" t="s">
        <v>10</v>
      </c>
      <c r="F25" s="17" t="s">
        <v>11</v>
      </c>
      <c r="G25" s="17" t="s">
        <v>12</v>
      </c>
      <c r="H25" s="17" t="s">
        <v>13</v>
      </c>
      <c r="I25" s="17" t="s">
        <v>14</v>
      </c>
      <c r="J25" s="17" t="s">
        <v>15</v>
      </c>
      <c r="K25" s="17" t="s">
        <v>16</v>
      </c>
      <c r="L25" s="17" t="s">
        <v>17</v>
      </c>
      <c r="M25" s="17" t="s">
        <v>18</v>
      </c>
      <c r="N25" s="17" t="s">
        <v>19</v>
      </c>
      <c r="O25" s="17" t="s">
        <v>20</v>
      </c>
      <c r="P25" s="17" t="s">
        <v>21</v>
      </c>
      <c r="Q25" s="17" t="s">
        <v>22</v>
      </c>
      <c r="R25" s="17" t="s">
        <v>23</v>
      </c>
      <c r="S25" s="17" t="s">
        <v>24</v>
      </c>
      <c r="T25" s="18" t="s">
        <v>25</v>
      </c>
      <c r="U25" s="19" t="s">
        <v>26</v>
      </c>
      <c r="V25" s="20" t="s">
        <v>27</v>
      </c>
      <c r="W25" s="169"/>
      <c r="X25" s="4"/>
      <c r="Y25" s="28"/>
      <c r="Z25" s="28"/>
      <c r="AA25" s="28"/>
      <c r="AB25" s="28"/>
      <c r="AC25" s="28"/>
      <c r="AD25" s="14"/>
      <c r="AE25" s="72"/>
      <c r="AF25" s="72"/>
      <c r="AG25" s="14"/>
      <c r="AH25" s="14"/>
      <c r="AZ25" s="14"/>
      <c r="BG25" s="15"/>
      <c r="BH25" s="15"/>
      <c r="BI25" s="15"/>
      <c r="BJ25" s="15"/>
    </row>
    <row r="26" spans="1:62" s="13" customFormat="1" ht="15.75" customHeight="1" x14ac:dyDescent="0.15">
      <c r="A26" s="73" t="s">
        <v>44</v>
      </c>
      <c r="B26" s="35">
        <f>SUM(C26:T26)</f>
        <v>0</v>
      </c>
      <c r="C26" s="36"/>
      <c r="D26" s="37"/>
      <c r="E26" s="37"/>
      <c r="F26" s="37"/>
      <c r="G26" s="37"/>
      <c r="H26" s="37"/>
      <c r="I26" s="37"/>
      <c r="J26" s="37"/>
      <c r="K26" s="37"/>
      <c r="L26" s="37"/>
      <c r="M26" s="37"/>
      <c r="N26" s="37"/>
      <c r="O26" s="37"/>
      <c r="P26" s="37"/>
      <c r="Q26" s="37"/>
      <c r="R26" s="37"/>
      <c r="S26" s="37"/>
      <c r="T26" s="38"/>
      <c r="U26" s="36"/>
      <c r="V26" s="38"/>
      <c r="W26" s="74"/>
      <c r="X26" s="4" t="str">
        <f t="shared" ref="X26:X39" si="8">+BA26&amp;""&amp;BB26&amp;""&amp;BC26</f>
        <v/>
      </c>
      <c r="Y26" s="28"/>
      <c r="Z26" s="28"/>
      <c r="AA26" s="28"/>
      <c r="AG26" s="14"/>
      <c r="AH26" s="14"/>
      <c r="AZ26" s="14"/>
      <c r="BA26" s="29" t="str">
        <f>IF($B26&lt;&gt;($U26+$V26)," El número consultas según sexo NO puede ser diferente al Total.","")</f>
        <v/>
      </c>
      <c r="BB26" s="30" t="str">
        <f>IF($B26=0,"",IF($W26="",IF($B26="",""," No olvide escribir la columna Beneficiarios."),""))</f>
        <v/>
      </c>
      <c r="BC26" s="30" t="str">
        <f>IF($B26&lt;$W26," El número de Beneficiarios NO puede ser mayor que el Total.","")</f>
        <v/>
      </c>
      <c r="BD26" s="31">
        <f>IF($B26&lt;&gt;($U26+$V26),1,0)</f>
        <v>0</v>
      </c>
      <c r="BE26" s="31">
        <f>IF($B26&lt;$W26,1,0)</f>
        <v>0</v>
      </c>
      <c r="BF26" s="31" t="str">
        <f>IF($B26=0,"",IF($W26="",IF($B26="","",1),0))</f>
        <v/>
      </c>
      <c r="BG26" s="32"/>
      <c r="BH26" s="33"/>
      <c r="BI26" s="33"/>
      <c r="BJ26" s="33"/>
    </row>
    <row r="27" spans="1:62" s="13" customFormat="1" ht="15.75" customHeight="1" x14ac:dyDescent="0.15">
      <c r="A27" s="75" t="s">
        <v>45</v>
      </c>
      <c r="B27" s="27">
        <f t="shared" ref="B27:B39" si="9">SUM(C27:T27)</f>
        <v>0</v>
      </c>
      <c r="C27" s="41"/>
      <c r="D27" s="42"/>
      <c r="E27" s="42"/>
      <c r="F27" s="42"/>
      <c r="G27" s="42"/>
      <c r="H27" s="42"/>
      <c r="I27" s="42"/>
      <c r="J27" s="42"/>
      <c r="K27" s="42"/>
      <c r="L27" s="42"/>
      <c r="M27" s="42"/>
      <c r="N27" s="42"/>
      <c r="O27" s="42"/>
      <c r="P27" s="42"/>
      <c r="Q27" s="42"/>
      <c r="R27" s="42"/>
      <c r="S27" s="42"/>
      <c r="T27" s="44"/>
      <c r="U27" s="55"/>
      <c r="V27" s="44"/>
      <c r="W27" s="76"/>
      <c r="X27" s="4" t="str">
        <f t="shared" si="8"/>
        <v/>
      </c>
      <c r="Y27" s="28"/>
      <c r="Z27" s="28"/>
      <c r="AA27" s="28"/>
      <c r="AG27" s="14"/>
      <c r="AH27" s="14"/>
      <c r="AZ27" s="14"/>
      <c r="BA27" s="29" t="str">
        <f t="shared" ref="BA27:BA39" si="10">IF($B27&lt;&gt;($U27+$V27)," El número consultas según sexo NO puede ser diferente al Total.","")</f>
        <v/>
      </c>
      <c r="BB27" s="30" t="str">
        <f t="shared" ref="BB27:BB39" si="11">IF($B27=0,"",IF($W27="",IF($B27="",""," No olvide escribir la columna Beneficiarios."),""))</f>
        <v/>
      </c>
      <c r="BC27" s="30" t="str">
        <f t="shared" ref="BC27:BC39" si="12">IF($B27&lt;$W27," El número de Beneficiarios NO puede ser mayor que el Total.","")</f>
        <v/>
      </c>
      <c r="BD27" s="31">
        <f t="shared" ref="BD27:BD39" si="13">IF($B27&lt;&gt;($U27+$V27),1,0)</f>
        <v>0</v>
      </c>
      <c r="BE27" s="31">
        <f t="shared" ref="BE27:BE39" si="14">IF($B27&lt;$W27,1,0)</f>
        <v>0</v>
      </c>
      <c r="BF27" s="31" t="str">
        <f t="shared" ref="BF27:BF39" si="15">IF($B27=0,"",IF($W27="",IF($B27="","",1),0))</f>
        <v/>
      </c>
      <c r="BG27" s="32"/>
      <c r="BH27" s="33"/>
      <c r="BI27" s="33"/>
      <c r="BJ27" s="33"/>
    </row>
    <row r="28" spans="1:62" s="13" customFormat="1" ht="15.75" customHeight="1" x14ac:dyDescent="0.15">
      <c r="A28" s="77" t="s">
        <v>46</v>
      </c>
      <c r="B28" s="58">
        <f t="shared" si="9"/>
        <v>0</v>
      </c>
      <c r="C28" s="41"/>
      <c r="D28" s="42"/>
      <c r="E28" s="42"/>
      <c r="F28" s="42"/>
      <c r="G28" s="42"/>
      <c r="H28" s="42"/>
      <c r="I28" s="42"/>
      <c r="J28" s="42"/>
      <c r="K28" s="42"/>
      <c r="L28" s="42"/>
      <c r="M28" s="42"/>
      <c r="N28" s="42"/>
      <c r="O28" s="42"/>
      <c r="P28" s="42"/>
      <c r="Q28" s="42"/>
      <c r="R28" s="42"/>
      <c r="S28" s="42"/>
      <c r="T28" s="44"/>
      <c r="U28" s="41"/>
      <c r="V28" s="44"/>
      <c r="W28" s="76"/>
      <c r="X28" s="4" t="str">
        <f t="shared" si="8"/>
        <v/>
      </c>
      <c r="Y28" s="28"/>
      <c r="Z28" s="28"/>
      <c r="AA28" s="28"/>
      <c r="AG28" s="14"/>
      <c r="AH28" s="14"/>
      <c r="AZ28" s="14"/>
      <c r="BA28" s="29" t="str">
        <f t="shared" si="10"/>
        <v/>
      </c>
      <c r="BB28" s="30" t="str">
        <f t="shared" si="11"/>
        <v/>
      </c>
      <c r="BC28" s="30" t="str">
        <f t="shared" si="12"/>
        <v/>
      </c>
      <c r="BD28" s="31">
        <f t="shared" si="13"/>
        <v>0</v>
      </c>
      <c r="BE28" s="31">
        <f t="shared" si="14"/>
        <v>0</v>
      </c>
      <c r="BF28" s="31" t="str">
        <f t="shared" si="15"/>
        <v/>
      </c>
      <c r="BG28" s="32"/>
      <c r="BH28" s="33"/>
      <c r="BI28" s="33"/>
      <c r="BJ28" s="33"/>
    </row>
    <row r="29" spans="1:62" s="13" customFormat="1" ht="15.75" customHeight="1" x14ac:dyDescent="0.15">
      <c r="A29" s="77" t="s">
        <v>47</v>
      </c>
      <c r="B29" s="58">
        <f>SUM(H29:P29)</f>
        <v>0</v>
      </c>
      <c r="C29" s="59"/>
      <c r="D29" s="60"/>
      <c r="E29" s="60"/>
      <c r="F29" s="60"/>
      <c r="G29" s="60"/>
      <c r="H29" s="42"/>
      <c r="I29" s="42"/>
      <c r="J29" s="42"/>
      <c r="K29" s="42"/>
      <c r="L29" s="42"/>
      <c r="M29" s="42"/>
      <c r="N29" s="42"/>
      <c r="O29" s="60"/>
      <c r="P29" s="60"/>
      <c r="Q29" s="60"/>
      <c r="R29" s="60"/>
      <c r="S29" s="60"/>
      <c r="T29" s="62"/>
      <c r="U29" s="41"/>
      <c r="V29" s="44"/>
      <c r="W29" s="76"/>
      <c r="X29" s="4" t="str">
        <f t="shared" si="8"/>
        <v/>
      </c>
      <c r="Y29" s="28"/>
      <c r="Z29" s="28"/>
      <c r="AA29" s="28"/>
      <c r="AG29" s="14"/>
      <c r="AH29" s="14"/>
      <c r="AZ29" s="14"/>
      <c r="BA29" s="29" t="str">
        <f t="shared" si="10"/>
        <v/>
      </c>
      <c r="BB29" s="30" t="str">
        <f t="shared" si="11"/>
        <v/>
      </c>
      <c r="BC29" s="30" t="str">
        <f t="shared" si="12"/>
        <v/>
      </c>
      <c r="BD29" s="31">
        <f t="shared" si="13"/>
        <v>0</v>
      </c>
      <c r="BE29" s="31">
        <f t="shared" si="14"/>
        <v>0</v>
      </c>
      <c r="BF29" s="31" t="str">
        <f t="shared" si="15"/>
        <v/>
      </c>
      <c r="BG29" s="32"/>
      <c r="BH29" s="33"/>
      <c r="BI29" s="33"/>
      <c r="BJ29" s="33"/>
    </row>
    <row r="30" spans="1:62" s="13" customFormat="1" ht="15.75" customHeight="1" x14ac:dyDescent="0.15">
      <c r="A30" s="77" t="s">
        <v>48</v>
      </c>
      <c r="B30" s="58">
        <f t="shared" si="9"/>
        <v>0</v>
      </c>
      <c r="C30" s="41"/>
      <c r="D30" s="42"/>
      <c r="E30" s="42"/>
      <c r="F30" s="42"/>
      <c r="G30" s="42"/>
      <c r="H30" s="42"/>
      <c r="I30" s="42"/>
      <c r="J30" s="42"/>
      <c r="K30" s="42"/>
      <c r="L30" s="42"/>
      <c r="M30" s="42"/>
      <c r="N30" s="42"/>
      <c r="O30" s="42"/>
      <c r="P30" s="42"/>
      <c r="Q30" s="42"/>
      <c r="R30" s="42"/>
      <c r="S30" s="42"/>
      <c r="T30" s="44"/>
      <c r="U30" s="41"/>
      <c r="V30" s="44"/>
      <c r="W30" s="76"/>
      <c r="X30" s="4" t="str">
        <f t="shared" si="8"/>
        <v/>
      </c>
      <c r="Y30" s="28"/>
      <c r="Z30" s="28"/>
      <c r="AA30" s="28"/>
      <c r="AG30" s="14"/>
      <c r="AH30" s="14"/>
      <c r="AZ30" s="14"/>
      <c r="BA30" s="29" t="str">
        <f t="shared" si="10"/>
        <v/>
      </c>
      <c r="BB30" s="30" t="str">
        <f t="shared" si="11"/>
        <v/>
      </c>
      <c r="BC30" s="30" t="str">
        <f t="shared" si="12"/>
        <v/>
      </c>
      <c r="BD30" s="31">
        <f t="shared" si="13"/>
        <v>0</v>
      </c>
      <c r="BE30" s="31">
        <f t="shared" si="14"/>
        <v>0</v>
      </c>
      <c r="BF30" s="31" t="str">
        <f t="shared" si="15"/>
        <v/>
      </c>
      <c r="BG30" s="32"/>
      <c r="BH30" s="33"/>
      <c r="BI30" s="33"/>
      <c r="BJ30" s="33"/>
    </row>
    <row r="31" spans="1:62" s="13" customFormat="1" ht="15.75" customHeight="1" x14ac:dyDescent="0.15">
      <c r="A31" s="54" t="s">
        <v>49</v>
      </c>
      <c r="B31" s="27">
        <f t="shared" si="9"/>
        <v>0</v>
      </c>
      <c r="C31" s="41"/>
      <c r="D31" s="42"/>
      <c r="E31" s="42"/>
      <c r="F31" s="42"/>
      <c r="G31" s="42"/>
      <c r="H31" s="42"/>
      <c r="I31" s="42"/>
      <c r="J31" s="42"/>
      <c r="K31" s="42"/>
      <c r="L31" s="42"/>
      <c r="M31" s="42"/>
      <c r="N31" s="42"/>
      <c r="O31" s="42"/>
      <c r="P31" s="42"/>
      <c r="Q31" s="42"/>
      <c r="R31" s="42"/>
      <c r="S31" s="42"/>
      <c r="T31" s="44"/>
      <c r="U31" s="41"/>
      <c r="V31" s="44"/>
      <c r="W31" s="76"/>
      <c r="X31" s="4" t="str">
        <f t="shared" si="8"/>
        <v/>
      </c>
      <c r="Y31" s="28"/>
      <c r="Z31" s="28"/>
      <c r="AA31" s="28"/>
      <c r="AG31" s="14"/>
      <c r="AH31" s="14"/>
      <c r="AZ31" s="14"/>
      <c r="BA31" s="29" t="str">
        <f t="shared" si="10"/>
        <v/>
      </c>
      <c r="BB31" s="30" t="str">
        <f t="shared" si="11"/>
        <v/>
      </c>
      <c r="BC31" s="30" t="str">
        <f t="shared" si="12"/>
        <v/>
      </c>
      <c r="BD31" s="31">
        <f t="shared" si="13"/>
        <v>0</v>
      </c>
      <c r="BE31" s="31">
        <f t="shared" si="14"/>
        <v>0</v>
      </c>
      <c r="BF31" s="31" t="str">
        <f t="shared" si="15"/>
        <v/>
      </c>
      <c r="BG31" s="32"/>
      <c r="BH31" s="33"/>
      <c r="BI31" s="33"/>
      <c r="BJ31" s="33"/>
    </row>
    <row r="32" spans="1:62" s="13" customFormat="1" ht="15.75" customHeight="1" x14ac:dyDescent="0.15">
      <c r="A32" s="54" t="s">
        <v>50</v>
      </c>
      <c r="B32" s="27">
        <f t="shared" si="9"/>
        <v>0</v>
      </c>
      <c r="C32" s="41"/>
      <c r="D32" s="42"/>
      <c r="E32" s="42"/>
      <c r="F32" s="42"/>
      <c r="G32" s="42"/>
      <c r="H32" s="42"/>
      <c r="I32" s="42"/>
      <c r="J32" s="42"/>
      <c r="K32" s="42"/>
      <c r="L32" s="42"/>
      <c r="M32" s="42"/>
      <c r="N32" s="42"/>
      <c r="O32" s="42"/>
      <c r="P32" s="42"/>
      <c r="Q32" s="42"/>
      <c r="R32" s="42"/>
      <c r="S32" s="42"/>
      <c r="T32" s="44"/>
      <c r="U32" s="41"/>
      <c r="V32" s="44"/>
      <c r="W32" s="76"/>
      <c r="X32" s="4" t="str">
        <f t="shared" si="8"/>
        <v/>
      </c>
      <c r="Y32" s="28"/>
      <c r="Z32" s="28"/>
      <c r="AA32" s="28"/>
      <c r="AG32" s="14"/>
      <c r="AH32" s="14"/>
      <c r="AZ32" s="14"/>
      <c r="BA32" s="29" t="str">
        <f t="shared" si="10"/>
        <v/>
      </c>
      <c r="BB32" s="30" t="str">
        <f t="shared" si="11"/>
        <v/>
      </c>
      <c r="BC32" s="30" t="str">
        <f t="shared" si="12"/>
        <v/>
      </c>
      <c r="BD32" s="31">
        <f t="shared" si="13"/>
        <v>0</v>
      </c>
      <c r="BE32" s="31">
        <f t="shared" si="14"/>
        <v>0</v>
      </c>
      <c r="BF32" s="31" t="str">
        <f t="shared" si="15"/>
        <v/>
      </c>
      <c r="BG32" s="32"/>
      <c r="BH32" s="33"/>
      <c r="BI32" s="33"/>
      <c r="BJ32" s="33"/>
    </row>
    <row r="33" spans="1:62" s="13" customFormat="1" ht="15.75" customHeight="1" x14ac:dyDescent="0.15">
      <c r="A33" s="54" t="s">
        <v>51</v>
      </c>
      <c r="B33" s="27">
        <f t="shared" si="9"/>
        <v>0</v>
      </c>
      <c r="C33" s="41"/>
      <c r="D33" s="42"/>
      <c r="E33" s="42"/>
      <c r="F33" s="42"/>
      <c r="G33" s="42"/>
      <c r="H33" s="42"/>
      <c r="I33" s="42"/>
      <c r="J33" s="42"/>
      <c r="K33" s="42"/>
      <c r="L33" s="42"/>
      <c r="M33" s="42"/>
      <c r="N33" s="42"/>
      <c r="O33" s="42"/>
      <c r="P33" s="42"/>
      <c r="Q33" s="42"/>
      <c r="R33" s="42"/>
      <c r="S33" s="42"/>
      <c r="T33" s="44"/>
      <c r="U33" s="41"/>
      <c r="V33" s="44"/>
      <c r="W33" s="76"/>
      <c r="X33" s="4" t="str">
        <f t="shared" si="8"/>
        <v/>
      </c>
      <c r="Y33" s="28"/>
      <c r="Z33" s="28"/>
      <c r="AA33" s="28"/>
      <c r="AG33" s="14"/>
      <c r="AH33" s="14"/>
      <c r="AZ33" s="14"/>
      <c r="BA33" s="29" t="str">
        <f t="shared" si="10"/>
        <v/>
      </c>
      <c r="BB33" s="30" t="str">
        <f t="shared" si="11"/>
        <v/>
      </c>
      <c r="BC33" s="30" t="str">
        <f t="shared" si="12"/>
        <v/>
      </c>
      <c r="BD33" s="31">
        <f t="shared" si="13"/>
        <v>0</v>
      </c>
      <c r="BE33" s="31">
        <f t="shared" si="14"/>
        <v>0</v>
      </c>
      <c r="BF33" s="31" t="str">
        <f t="shared" si="15"/>
        <v/>
      </c>
      <c r="BG33" s="32"/>
      <c r="BH33" s="33"/>
      <c r="BI33" s="33"/>
      <c r="BJ33" s="33"/>
    </row>
    <row r="34" spans="1:62" s="13" customFormat="1" ht="15.75" customHeight="1" x14ac:dyDescent="0.15">
      <c r="A34" s="54" t="s">
        <v>52</v>
      </c>
      <c r="B34" s="27">
        <f t="shared" si="9"/>
        <v>0</v>
      </c>
      <c r="C34" s="41"/>
      <c r="D34" s="42"/>
      <c r="E34" s="42"/>
      <c r="F34" s="42"/>
      <c r="G34" s="42"/>
      <c r="H34" s="42"/>
      <c r="I34" s="42"/>
      <c r="J34" s="42"/>
      <c r="K34" s="42"/>
      <c r="L34" s="42"/>
      <c r="M34" s="42"/>
      <c r="N34" s="42"/>
      <c r="O34" s="42"/>
      <c r="P34" s="42"/>
      <c r="Q34" s="42"/>
      <c r="R34" s="42"/>
      <c r="S34" s="42"/>
      <c r="T34" s="44"/>
      <c r="U34" s="41"/>
      <c r="V34" s="44"/>
      <c r="W34" s="76"/>
      <c r="X34" s="4" t="str">
        <f t="shared" si="8"/>
        <v/>
      </c>
      <c r="Y34" s="28"/>
      <c r="Z34" s="28"/>
      <c r="AA34" s="28"/>
      <c r="AG34" s="14"/>
      <c r="AH34" s="14"/>
      <c r="AZ34" s="14"/>
      <c r="BA34" s="29" t="str">
        <f t="shared" si="10"/>
        <v/>
      </c>
      <c r="BB34" s="30" t="str">
        <f t="shared" si="11"/>
        <v/>
      </c>
      <c r="BC34" s="30" t="str">
        <f t="shared" si="12"/>
        <v/>
      </c>
      <c r="BD34" s="31">
        <f t="shared" si="13"/>
        <v>0</v>
      </c>
      <c r="BE34" s="31">
        <f t="shared" si="14"/>
        <v>0</v>
      </c>
      <c r="BF34" s="31" t="str">
        <f t="shared" si="15"/>
        <v/>
      </c>
      <c r="BG34" s="32"/>
      <c r="BH34" s="33"/>
      <c r="BI34" s="33"/>
      <c r="BJ34" s="33"/>
    </row>
    <row r="35" spans="1:62" s="13" customFormat="1" ht="15.75" customHeight="1" x14ac:dyDescent="0.15">
      <c r="A35" s="54" t="s">
        <v>53</v>
      </c>
      <c r="B35" s="27">
        <f t="shared" si="9"/>
        <v>0</v>
      </c>
      <c r="C35" s="41"/>
      <c r="D35" s="42"/>
      <c r="E35" s="42"/>
      <c r="F35" s="42"/>
      <c r="G35" s="42"/>
      <c r="H35" s="42"/>
      <c r="I35" s="42"/>
      <c r="J35" s="42"/>
      <c r="K35" s="42"/>
      <c r="L35" s="42"/>
      <c r="M35" s="42"/>
      <c r="N35" s="42"/>
      <c r="O35" s="42"/>
      <c r="P35" s="42"/>
      <c r="Q35" s="42"/>
      <c r="R35" s="42"/>
      <c r="S35" s="42"/>
      <c r="T35" s="44"/>
      <c r="U35" s="41"/>
      <c r="V35" s="44"/>
      <c r="W35" s="76"/>
      <c r="X35" s="4" t="str">
        <f t="shared" si="8"/>
        <v/>
      </c>
      <c r="Y35" s="28"/>
      <c r="Z35" s="28"/>
      <c r="AA35" s="28"/>
      <c r="AG35" s="14"/>
      <c r="AH35" s="14"/>
      <c r="AZ35" s="14"/>
      <c r="BA35" s="29" t="str">
        <f t="shared" si="10"/>
        <v/>
      </c>
      <c r="BB35" s="30" t="str">
        <f t="shared" si="11"/>
        <v/>
      </c>
      <c r="BC35" s="30" t="str">
        <f t="shared" si="12"/>
        <v/>
      </c>
      <c r="BD35" s="31">
        <f t="shared" si="13"/>
        <v>0</v>
      </c>
      <c r="BE35" s="31">
        <f t="shared" si="14"/>
        <v>0</v>
      </c>
      <c r="BF35" s="31" t="str">
        <f t="shared" si="15"/>
        <v/>
      </c>
      <c r="BG35" s="32"/>
      <c r="BH35" s="33"/>
      <c r="BI35" s="33"/>
      <c r="BJ35" s="33"/>
    </row>
    <row r="36" spans="1:62" s="13" customFormat="1" ht="15.75" customHeight="1" x14ac:dyDescent="0.15">
      <c r="A36" s="54" t="s">
        <v>54</v>
      </c>
      <c r="B36" s="27">
        <f t="shared" si="9"/>
        <v>0</v>
      </c>
      <c r="C36" s="41"/>
      <c r="D36" s="42"/>
      <c r="E36" s="42"/>
      <c r="F36" s="42"/>
      <c r="G36" s="42"/>
      <c r="H36" s="42"/>
      <c r="I36" s="42"/>
      <c r="J36" s="42"/>
      <c r="K36" s="42"/>
      <c r="L36" s="42"/>
      <c r="M36" s="42"/>
      <c r="N36" s="42"/>
      <c r="O36" s="42"/>
      <c r="P36" s="42"/>
      <c r="Q36" s="42"/>
      <c r="R36" s="42"/>
      <c r="S36" s="42"/>
      <c r="T36" s="44"/>
      <c r="U36" s="41"/>
      <c r="V36" s="44"/>
      <c r="W36" s="76"/>
      <c r="X36" s="4" t="str">
        <f t="shared" si="8"/>
        <v/>
      </c>
      <c r="Y36" s="28"/>
      <c r="Z36" s="28"/>
      <c r="AA36" s="28"/>
      <c r="AG36" s="14"/>
      <c r="AH36" s="14"/>
      <c r="AZ36" s="14"/>
      <c r="BA36" s="29" t="str">
        <f t="shared" si="10"/>
        <v/>
      </c>
      <c r="BB36" s="30" t="str">
        <f t="shared" si="11"/>
        <v/>
      </c>
      <c r="BC36" s="30" t="str">
        <f t="shared" si="12"/>
        <v/>
      </c>
      <c r="BD36" s="31">
        <f t="shared" si="13"/>
        <v>0</v>
      </c>
      <c r="BE36" s="31">
        <f t="shared" si="14"/>
        <v>0</v>
      </c>
      <c r="BF36" s="31" t="str">
        <f t="shared" si="15"/>
        <v/>
      </c>
      <c r="BG36" s="32"/>
      <c r="BH36" s="33"/>
      <c r="BI36" s="33"/>
      <c r="BJ36" s="33"/>
    </row>
    <row r="37" spans="1:62" s="13" customFormat="1" ht="15.75" customHeight="1" x14ac:dyDescent="0.15">
      <c r="A37" s="54" t="s">
        <v>55</v>
      </c>
      <c r="B37" s="27">
        <f t="shared" si="9"/>
        <v>0</v>
      </c>
      <c r="C37" s="41"/>
      <c r="D37" s="42"/>
      <c r="E37" s="42"/>
      <c r="F37" s="42"/>
      <c r="G37" s="42"/>
      <c r="H37" s="42"/>
      <c r="I37" s="42"/>
      <c r="J37" s="42"/>
      <c r="K37" s="42"/>
      <c r="L37" s="42"/>
      <c r="M37" s="42"/>
      <c r="N37" s="42"/>
      <c r="O37" s="42"/>
      <c r="P37" s="42"/>
      <c r="Q37" s="42"/>
      <c r="R37" s="42"/>
      <c r="S37" s="42"/>
      <c r="T37" s="44"/>
      <c r="U37" s="41"/>
      <c r="V37" s="44"/>
      <c r="W37" s="76"/>
      <c r="X37" s="4" t="str">
        <f t="shared" si="8"/>
        <v/>
      </c>
      <c r="Y37" s="28"/>
      <c r="Z37" s="28"/>
      <c r="AA37" s="28"/>
      <c r="AG37" s="14"/>
      <c r="AH37" s="14"/>
      <c r="AZ37" s="14"/>
      <c r="BA37" s="29" t="str">
        <f t="shared" si="10"/>
        <v/>
      </c>
      <c r="BB37" s="30" t="str">
        <f t="shared" si="11"/>
        <v/>
      </c>
      <c r="BC37" s="30" t="str">
        <f t="shared" si="12"/>
        <v/>
      </c>
      <c r="BD37" s="31">
        <f t="shared" si="13"/>
        <v>0</v>
      </c>
      <c r="BE37" s="31">
        <f t="shared" si="14"/>
        <v>0</v>
      </c>
      <c r="BF37" s="31" t="str">
        <f t="shared" si="15"/>
        <v/>
      </c>
      <c r="BG37" s="32"/>
      <c r="BH37" s="33"/>
      <c r="BI37" s="33"/>
      <c r="BJ37" s="33"/>
    </row>
    <row r="38" spans="1:62" s="13" customFormat="1" ht="15.75" customHeight="1" x14ac:dyDescent="0.15">
      <c r="A38" s="54" t="s">
        <v>56</v>
      </c>
      <c r="B38" s="27">
        <f t="shared" si="9"/>
        <v>0</v>
      </c>
      <c r="C38" s="41"/>
      <c r="D38" s="42"/>
      <c r="E38" s="42"/>
      <c r="F38" s="42"/>
      <c r="G38" s="42"/>
      <c r="H38" s="42"/>
      <c r="I38" s="42"/>
      <c r="J38" s="42"/>
      <c r="K38" s="42"/>
      <c r="L38" s="42"/>
      <c r="M38" s="42"/>
      <c r="N38" s="42"/>
      <c r="O38" s="42"/>
      <c r="P38" s="42"/>
      <c r="Q38" s="42"/>
      <c r="R38" s="42"/>
      <c r="S38" s="42"/>
      <c r="T38" s="44"/>
      <c r="U38" s="41"/>
      <c r="V38" s="44"/>
      <c r="W38" s="76"/>
      <c r="X38" s="4" t="str">
        <f t="shared" si="8"/>
        <v/>
      </c>
      <c r="Y38" s="28"/>
      <c r="Z38" s="28"/>
      <c r="AA38" s="28"/>
      <c r="AG38" s="14"/>
      <c r="AH38" s="14"/>
      <c r="AZ38" s="14"/>
      <c r="BA38" s="29" t="str">
        <f t="shared" si="10"/>
        <v/>
      </c>
      <c r="BB38" s="30" t="str">
        <f t="shared" si="11"/>
        <v/>
      </c>
      <c r="BC38" s="30" t="str">
        <f t="shared" si="12"/>
        <v/>
      </c>
      <c r="BD38" s="31">
        <f t="shared" si="13"/>
        <v>0</v>
      </c>
      <c r="BE38" s="31">
        <f t="shared" si="14"/>
        <v>0</v>
      </c>
      <c r="BF38" s="31" t="str">
        <f t="shared" si="15"/>
        <v/>
      </c>
      <c r="BG38" s="32"/>
      <c r="BH38" s="33"/>
      <c r="BI38" s="33"/>
      <c r="BJ38" s="33"/>
    </row>
    <row r="39" spans="1:62" s="13" customFormat="1" ht="15.75" customHeight="1" x14ac:dyDescent="0.15">
      <c r="A39" s="78" t="s">
        <v>57</v>
      </c>
      <c r="B39" s="67">
        <f t="shared" si="9"/>
        <v>0</v>
      </c>
      <c r="C39" s="68"/>
      <c r="D39" s="69"/>
      <c r="E39" s="69"/>
      <c r="F39" s="69"/>
      <c r="G39" s="69"/>
      <c r="H39" s="69"/>
      <c r="I39" s="69"/>
      <c r="J39" s="69"/>
      <c r="K39" s="69"/>
      <c r="L39" s="69"/>
      <c r="M39" s="69"/>
      <c r="N39" s="69"/>
      <c r="O39" s="69"/>
      <c r="P39" s="69"/>
      <c r="Q39" s="69"/>
      <c r="R39" s="69"/>
      <c r="S39" s="69"/>
      <c r="T39" s="70"/>
      <c r="U39" s="68"/>
      <c r="V39" s="70"/>
      <c r="W39" s="79"/>
      <c r="X39" s="4" t="str">
        <f t="shared" si="8"/>
        <v/>
      </c>
      <c r="Y39" s="28"/>
      <c r="Z39" s="28"/>
      <c r="AA39" s="28"/>
      <c r="AG39" s="14"/>
      <c r="AH39" s="14"/>
      <c r="AZ39" s="14"/>
      <c r="BA39" s="29" t="str">
        <f t="shared" si="10"/>
        <v/>
      </c>
      <c r="BB39" s="30" t="str">
        <f t="shared" si="11"/>
        <v/>
      </c>
      <c r="BC39" s="30" t="str">
        <f t="shared" si="12"/>
        <v/>
      </c>
      <c r="BD39" s="31">
        <f t="shared" si="13"/>
        <v>0</v>
      </c>
      <c r="BE39" s="31">
        <f t="shared" si="14"/>
        <v>0</v>
      </c>
      <c r="BF39" s="31" t="str">
        <f t="shared" si="15"/>
        <v/>
      </c>
      <c r="BG39" s="32"/>
      <c r="BH39" s="33"/>
      <c r="BI39" s="33"/>
      <c r="BJ39" s="33"/>
    </row>
    <row r="40" spans="1:62" s="13" customFormat="1" ht="30" customHeight="1" x14ac:dyDescent="0.2">
      <c r="A40" s="80" t="s">
        <v>58</v>
      </c>
      <c r="B40" s="80"/>
      <c r="C40" s="80"/>
      <c r="D40" s="80"/>
      <c r="E40" s="80"/>
      <c r="F40" s="80"/>
      <c r="G40" s="80"/>
      <c r="H40" s="80"/>
      <c r="I40" s="11"/>
      <c r="J40" s="11"/>
      <c r="K40" s="11"/>
      <c r="L40" s="11"/>
      <c r="M40" s="11"/>
      <c r="N40" s="3"/>
      <c r="O40" s="9"/>
      <c r="P40" s="9"/>
      <c r="Q40" s="9"/>
      <c r="R40" s="9"/>
      <c r="S40" s="9"/>
      <c r="T40" s="9"/>
      <c r="U40" s="9"/>
      <c r="V40" s="9"/>
      <c r="W40" s="9"/>
      <c r="X40" s="81"/>
      <c r="AV40" s="14"/>
      <c r="AW40" s="14"/>
      <c r="BA40" s="9"/>
      <c r="BB40" s="9"/>
      <c r="BC40" s="9"/>
      <c r="BD40" s="9"/>
      <c r="BG40" s="15"/>
      <c r="BH40" s="15"/>
      <c r="BI40" s="15"/>
      <c r="BJ40" s="15"/>
    </row>
    <row r="41" spans="1:62" s="13" customFormat="1" ht="32.25" customHeight="1" x14ac:dyDescent="0.25">
      <c r="A41" s="161" t="s">
        <v>43</v>
      </c>
      <c r="B41" s="163" t="s">
        <v>4</v>
      </c>
      <c r="C41" s="174" t="s">
        <v>59</v>
      </c>
      <c r="D41" s="175"/>
      <c r="E41" s="175"/>
      <c r="F41" s="176"/>
      <c r="G41" s="174" t="s">
        <v>60</v>
      </c>
      <c r="H41" s="175"/>
      <c r="I41" s="175"/>
      <c r="J41" s="176"/>
      <c r="K41" s="3"/>
      <c r="L41" s="177"/>
      <c r="M41" s="177"/>
      <c r="N41" s="177"/>
      <c r="O41" s="177"/>
      <c r="P41" s="177"/>
      <c r="Q41" s="177"/>
      <c r="R41" s="17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G41" s="15"/>
      <c r="BH41" s="15"/>
      <c r="BI41" s="15"/>
      <c r="BJ41" s="15"/>
    </row>
    <row r="42" spans="1:62" s="13" customFormat="1" ht="27" customHeight="1" x14ac:dyDescent="0.15">
      <c r="A42" s="162"/>
      <c r="B42" s="164"/>
      <c r="C42" s="17" t="s">
        <v>61</v>
      </c>
      <c r="D42" s="17" t="s">
        <v>62</v>
      </c>
      <c r="E42" s="82" t="s">
        <v>63</v>
      </c>
      <c r="F42" s="82" t="s">
        <v>64</v>
      </c>
      <c r="G42" s="17" t="s">
        <v>61</v>
      </c>
      <c r="H42" s="17" t="s">
        <v>62</v>
      </c>
      <c r="I42" s="82" t="s">
        <v>63</v>
      </c>
      <c r="J42" s="82" t="s">
        <v>64</v>
      </c>
      <c r="K42" s="3"/>
      <c r="L42" s="3"/>
      <c r="M42" s="3"/>
      <c r="N42" s="83"/>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G42" s="15"/>
      <c r="BH42" s="15"/>
      <c r="BI42" s="15"/>
      <c r="BJ42" s="15"/>
    </row>
    <row r="43" spans="1:62" s="13" customFormat="1" ht="15.75" customHeight="1" x14ac:dyDescent="0.15">
      <c r="A43" s="84" t="s">
        <v>65</v>
      </c>
      <c r="B43" s="27">
        <f>SUM(C43:J43)</f>
        <v>0</v>
      </c>
      <c r="C43" s="36"/>
      <c r="D43" s="37"/>
      <c r="E43" s="38"/>
      <c r="F43" s="38"/>
      <c r="G43" s="36"/>
      <c r="H43" s="37"/>
      <c r="I43" s="37"/>
      <c r="J43" s="38"/>
      <c r="K43" s="85" t="s">
        <v>66</v>
      </c>
      <c r="L43" s="3"/>
      <c r="M43" s="3"/>
      <c r="N43" s="86"/>
      <c r="O43" s="9"/>
      <c r="P43" s="9"/>
      <c r="Q43" s="9"/>
      <c r="R43" s="9"/>
      <c r="S43" s="9"/>
      <c r="T43" s="9"/>
      <c r="U43" s="9"/>
      <c r="V43" s="9"/>
      <c r="W43" s="9"/>
      <c r="X43" s="81"/>
      <c r="AV43" s="14"/>
      <c r="AW43" s="14"/>
      <c r="BA43" s="29"/>
      <c r="BD43" s="31"/>
      <c r="BG43" s="15"/>
      <c r="BH43" s="15"/>
      <c r="BI43" s="15"/>
      <c r="BJ43" s="15"/>
    </row>
    <row r="44" spans="1:62" s="13" customFormat="1" ht="15.75" customHeight="1" x14ac:dyDescent="0.15">
      <c r="A44" s="66" t="s">
        <v>67</v>
      </c>
      <c r="B44" s="67">
        <f>SUM(C44:J44)</f>
        <v>0</v>
      </c>
      <c r="C44" s="68"/>
      <c r="D44" s="69"/>
      <c r="E44" s="70"/>
      <c r="F44" s="70"/>
      <c r="G44" s="68"/>
      <c r="H44" s="69"/>
      <c r="I44" s="69"/>
      <c r="J44" s="70"/>
      <c r="K44" s="85" t="s">
        <v>66</v>
      </c>
      <c r="L44" s="3"/>
      <c r="M44" s="3"/>
      <c r="N44" s="87"/>
      <c r="O44" s="9"/>
      <c r="P44" s="9"/>
      <c r="Q44" s="9"/>
      <c r="R44" s="9"/>
      <c r="S44" s="9"/>
      <c r="T44" s="9"/>
      <c r="U44" s="9"/>
      <c r="V44" s="9"/>
      <c r="W44" s="9"/>
      <c r="X44" s="81"/>
      <c r="AV44" s="14"/>
      <c r="AW44" s="14"/>
      <c r="BA44" s="29"/>
      <c r="BD44" s="31"/>
      <c r="BG44" s="15"/>
      <c r="BH44" s="15"/>
      <c r="BI44" s="15"/>
      <c r="BJ44" s="15"/>
    </row>
    <row r="45" spans="1:62" s="13" customFormat="1" ht="30" customHeight="1" x14ac:dyDescent="0.2">
      <c r="A45" s="88" t="s">
        <v>68</v>
      </c>
      <c r="B45" s="88"/>
      <c r="C45" s="88"/>
      <c r="D45" s="88"/>
      <c r="E45" s="88"/>
      <c r="F45" s="88"/>
      <c r="G45" s="88"/>
      <c r="H45" s="88"/>
      <c r="I45" s="88"/>
      <c r="J45" s="88"/>
      <c r="K45" s="88"/>
      <c r="L45" s="88"/>
      <c r="M45" s="88"/>
      <c r="N45" s="87"/>
      <c r="O45" s="9"/>
      <c r="P45" s="9"/>
      <c r="Q45" s="9"/>
      <c r="R45" s="9"/>
      <c r="S45" s="9"/>
      <c r="T45" s="9"/>
      <c r="U45" s="9"/>
      <c r="V45" s="9"/>
      <c r="W45" s="9"/>
      <c r="X45" s="81"/>
      <c r="AV45" s="14"/>
      <c r="AW45" s="14"/>
      <c r="BA45" s="9"/>
      <c r="BB45" s="9"/>
      <c r="BG45" s="15"/>
      <c r="BH45" s="15"/>
      <c r="BI45" s="15"/>
      <c r="BJ45" s="15"/>
    </row>
    <row r="46" spans="1:62" s="13" customFormat="1" ht="27" customHeight="1" x14ac:dyDescent="0.15">
      <c r="A46" s="182" t="s">
        <v>69</v>
      </c>
      <c r="B46" s="168" t="s">
        <v>28</v>
      </c>
      <c r="C46" s="165" t="s">
        <v>5</v>
      </c>
      <c r="D46" s="166"/>
      <c r="E46" s="166"/>
      <c r="F46" s="166"/>
      <c r="G46" s="166"/>
      <c r="H46" s="166"/>
      <c r="I46" s="166"/>
      <c r="J46" s="166"/>
      <c r="K46" s="166"/>
      <c r="L46" s="166"/>
      <c r="M46" s="166"/>
      <c r="N46" s="166"/>
      <c r="O46" s="166"/>
      <c r="P46" s="166"/>
      <c r="Q46" s="166"/>
      <c r="R46" s="166"/>
      <c r="S46" s="166"/>
      <c r="T46" s="166"/>
      <c r="U46" s="170" t="s">
        <v>6</v>
      </c>
      <c r="V46" s="171"/>
      <c r="W46" s="168" t="s">
        <v>7</v>
      </c>
      <c r="X46" s="81"/>
      <c r="AT46" s="14"/>
      <c r="AU46" s="14"/>
      <c r="AZ46" s="9"/>
      <c r="BA46" s="9"/>
      <c r="BB46" s="9"/>
      <c r="BG46" s="15"/>
      <c r="BH46" s="15"/>
      <c r="BI46" s="15"/>
      <c r="BJ46" s="15"/>
    </row>
    <row r="47" spans="1:62" s="13" customFormat="1" ht="29.25" customHeight="1" x14ac:dyDescent="0.15">
      <c r="A47" s="183"/>
      <c r="B47" s="169"/>
      <c r="C47" s="16" t="s">
        <v>8</v>
      </c>
      <c r="D47" s="17" t="s">
        <v>9</v>
      </c>
      <c r="E47" s="17" t="s">
        <v>10</v>
      </c>
      <c r="F47" s="17" t="s">
        <v>11</v>
      </c>
      <c r="G47" s="17" t="s">
        <v>12</v>
      </c>
      <c r="H47" s="17" t="s">
        <v>13</v>
      </c>
      <c r="I47" s="17" t="s">
        <v>14</v>
      </c>
      <c r="J47" s="17" t="s">
        <v>15</v>
      </c>
      <c r="K47" s="17" t="s">
        <v>16</v>
      </c>
      <c r="L47" s="17" t="s">
        <v>17</v>
      </c>
      <c r="M47" s="17" t="s">
        <v>18</v>
      </c>
      <c r="N47" s="17" t="s">
        <v>19</v>
      </c>
      <c r="O47" s="17" t="s">
        <v>20</v>
      </c>
      <c r="P47" s="17" t="s">
        <v>21</v>
      </c>
      <c r="Q47" s="17" t="s">
        <v>22</v>
      </c>
      <c r="R47" s="17" t="s">
        <v>23</v>
      </c>
      <c r="S47" s="17" t="s">
        <v>24</v>
      </c>
      <c r="T47" s="18" t="s">
        <v>25</v>
      </c>
      <c r="U47" s="19" t="s">
        <v>26</v>
      </c>
      <c r="V47" s="20" t="s">
        <v>27</v>
      </c>
      <c r="W47" s="169"/>
      <c r="X47" s="81"/>
      <c r="AT47" s="14"/>
      <c r="AU47" s="14"/>
      <c r="AZ47" s="9"/>
      <c r="BA47" s="9"/>
      <c r="BB47" s="9"/>
      <c r="BG47" s="15"/>
      <c r="BH47" s="15"/>
      <c r="BI47" s="15"/>
      <c r="BJ47" s="15"/>
    </row>
    <row r="48" spans="1:62" s="13" customFormat="1" ht="20.25" customHeight="1" x14ac:dyDescent="0.15">
      <c r="A48" s="89" t="s">
        <v>70</v>
      </c>
      <c r="B48" s="90">
        <f>SUM(B49:B50)</f>
        <v>0</v>
      </c>
      <c r="C48" s="91">
        <f>SUM(C49:C50)</f>
        <v>0</v>
      </c>
      <c r="D48" s="92">
        <f t="shared" ref="D48:W48" si="16">SUM(D49:D50)</f>
        <v>0</v>
      </c>
      <c r="E48" s="92">
        <f t="shared" si="16"/>
        <v>0</v>
      </c>
      <c r="F48" s="92">
        <f t="shared" si="16"/>
        <v>0</v>
      </c>
      <c r="G48" s="92">
        <f t="shared" si="16"/>
        <v>0</v>
      </c>
      <c r="H48" s="92">
        <f t="shared" si="16"/>
        <v>0</v>
      </c>
      <c r="I48" s="92">
        <f t="shared" si="16"/>
        <v>0</v>
      </c>
      <c r="J48" s="92">
        <f t="shared" si="16"/>
        <v>0</v>
      </c>
      <c r="K48" s="92">
        <f t="shared" si="16"/>
        <v>0</v>
      </c>
      <c r="L48" s="92">
        <f t="shared" si="16"/>
        <v>0</v>
      </c>
      <c r="M48" s="92">
        <f t="shared" si="16"/>
        <v>0</v>
      </c>
      <c r="N48" s="92">
        <f t="shared" si="16"/>
        <v>0</v>
      </c>
      <c r="O48" s="92">
        <f t="shared" si="16"/>
        <v>0</v>
      </c>
      <c r="P48" s="92">
        <f t="shared" si="16"/>
        <v>0</v>
      </c>
      <c r="Q48" s="92">
        <f t="shared" si="16"/>
        <v>0</v>
      </c>
      <c r="R48" s="92">
        <f t="shared" si="16"/>
        <v>0</v>
      </c>
      <c r="S48" s="92">
        <f t="shared" si="16"/>
        <v>0</v>
      </c>
      <c r="T48" s="93">
        <f t="shared" si="16"/>
        <v>0</v>
      </c>
      <c r="U48" s="91">
        <f t="shared" si="16"/>
        <v>0</v>
      </c>
      <c r="V48" s="94">
        <f t="shared" si="16"/>
        <v>0</v>
      </c>
      <c r="W48" s="94">
        <f t="shared" si="16"/>
        <v>0</v>
      </c>
      <c r="X48" s="172" t="str">
        <f t="shared" ref="X48:X53" si="17">+BA48&amp;""&amp;BB48&amp;""&amp;BC48</f>
        <v/>
      </c>
      <c r="Y48" s="173"/>
      <c r="Z48" s="173"/>
      <c r="AA48" s="173"/>
      <c r="AB48" s="173"/>
      <c r="AC48" s="173"/>
      <c r="AD48" s="173"/>
      <c r="AE48" s="173"/>
      <c r="AF48" s="173"/>
      <c r="AT48" s="14"/>
      <c r="AU48" s="14"/>
      <c r="AZ48" s="29" t="s">
        <v>66</v>
      </c>
      <c r="BA48" s="29" t="str">
        <f t="shared" ref="BA48:BA53" si="18">IF($B48&lt;&gt;($U48+$V48)," El número consultas según sexo NO puede ser diferente al Total.","")</f>
        <v/>
      </c>
      <c r="BB48" s="30" t="str">
        <f t="shared" ref="BB48:BB53" si="19">IF($B48=0,"",IF($W48="",IF($B48="",""," No olvide escribir la columna Beneficiarios."),""))</f>
        <v/>
      </c>
      <c r="BC48" s="30" t="str">
        <f t="shared" ref="BC48:BC53" si="20">IF($B48&lt;$W48," El número de Beneficiarios NO puede ser mayor que el Total.","")</f>
        <v/>
      </c>
      <c r="BD48" s="31">
        <f t="shared" ref="BD48:BD53" si="21">IF($B48&lt;&gt;($U48+$V48),1,0)</f>
        <v>0</v>
      </c>
      <c r="BE48" s="31">
        <f t="shared" ref="BE48:BE53" si="22">IF($B48&lt;$W48,1,0)</f>
        <v>0</v>
      </c>
      <c r="BF48" s="31"/>
      <c r="BG48" s="15"/>
      <c r="BH48" s="15"/>
      <c r="BI48" s="15"/>
      <c r="BJ48" s="15"/>
    </row>
    <row r="49" spans="1:62" s="13" customFormat="1" ht="15.75" customHeight="1" x14ac:dyDescent="0.15">
      <c r="A49" s="95" t="s">
        <v>65</v>
      </c>
      <c r="B49" s="96">
        <f>SUM(C49:T49)</f>
        <v>0</v>
      </c>
      <c r="C49" s="41"/>
      <c r="D49" s="42"/>
      <c r="E49" s="42"/>
      <c r="F49" s="42"/>
      <c r="G49" s="42"/>
      <c r="H49" s="42"/>
      <c r="I49" s="42"/>
      <c r="J49" s="42"/>
      <c r="K49" s="42"/>
      <c r="L49" s="42"/>
      <c r="M49" s="42"/>
      <c r="N49" s="42"/>
      <c r="O49" s="42"/>
      <c r="P49" s="42"/>
      <c r="Q49" s="42"/>
      <c r="R49" s="42"/>
      <c r="S49" s="42"/>
      <c r="T49" s="97"/>
      <c r="U49" s="41"/>
      <c r="V49" s="44"/>
      <c r="W49" s="98"/>
      <c r="X49" s="172" t="str">
        <f t="shared" si="17"/>
        <v/>
      </c>
      <c r="Y49" s="173"/>
      <c r="Z49" s="173"/>
      <c r="AA49" s="173"/>
      <c r="AB49" s="173"/>
      <c r="AC49" s="173"/>
      <c r="AG49" s="14"/>
      <c r="AH49" s="14"/>
      <c r="AZ49" s="14"/>
      <c r="BA49" s="29" t="str">
        <f t="shared" si="18"/>
        <v/>
      </c>
      <c r="BB49" s="30" t="str">
        <f t="shared" si="19"/>
        <v/>
      </c>
      <c r="BC49" s="30" t="str">
        <f t="shared" si="20"/>
        <v/>
      </c>
      <c r="BD49" s="31">
        <f t="shared" si="21"/>
        <v>0</v>
      </c>
      <c r="BE49" s="31">
        <f t="shared" si="22"/>
        <v>0</v>
      </c>
      <c r="BF49" s="31" t="str">
        <f>IF($B49=0,"",IF($W49="",IF($B49="","",1),0))</f>
        <v/>
      </c>
      <c r="BG49" s="32"/>
      <c r="BH49" s="33"/>
      <c r="BI49" s="33"/>
      <c r="BJ49" s="33"/>
    </row>
    <row r="50" spans="1:62" s="13" customFormat="1" ht="15.75" customHeight="1" x14ac:dyDescent="0.15">
      <c r="A50" s="99" t="s">
        <v>71</v>
      </c>
      <c r="B50" s="100">
        <f>SUM(C50:T50)</f>
        <v>0</v>
      </c>
      <c r="C50" s="68"/>
      <c r="D50" s="69"/>
      <c r="E50" s="69"/>
      <c r="F50" s="69"/>
      <c r="G50" s="69"/>
      <c r="H50" s="69"/>
      <c r="I50" s="69"/>
      <c r="J50" s="69"/>
      <c r="K50" s="69"/>
      <c r="L50" s="69"/>
      <c r="M50" s="69"/>
      <c r="N50" s="69"/>
      <c r="O50" s="69"/>
      <c r="P50" s="69"/>
      <c r="Q50" s="69"/>
      <c r="R50" s="69"/>
      <c r="S50" s="69"/>
      <c r="T50" s="101"/>
      <c r="U50" s="68"/>
      <c r="V50" s="70"/>
      <c r="W50" s="102"/>
      <c r="X50" s="172" t="str">
        <f t="shared" si="17"/>
        <v/>
      </c>
      <c r="Y50" s="173"/>
      <c r="Z50" s="173"/>
      <c r="AA50" s="173"/>
      <c r="AB50" s="173"/>
      <c r="AC50" s="173"/>
      <c r="AG50" s="14"/>
      <c r="AH50" s="14"/>
      <c r="AZ50" s="14"/>
      <c r="BA50" s="29" t="str">
        <f t="shared" si="18"/>
        <v/>
      </c>
      <c r="BB50" s="30" t="str">
        <f t="shared" si="19"/>
        <v/>
      </c>
      <c r="BC50" s="30" t="str">
        <f t="shared" si="20"/>
        <v/>
      </c>
      <c r="BD50" s="31">
        <f t="shared" si="21"/>
        <v>0</v>
      </c>
      <c r="BE50" s="31">
        <f t="shared" si="22"/>
        <v>0</v>
      </c>
      <c r="BF50" s="31" t="str">
        <f>IF($B50=0,"",IF($W50="",IF($B50="","",1),0))</f>
        <v/>
      </c>
      <c r="BG50" s="32"/>
      <c r="BH50" s="33"/>
      <c r="BI50" s="33"/>
      <c r="BJ50" s="33"/>
    </row>
    <row r="51" spans="1:62" s="13" customFormat="1" ht="15.75" customHeight="1" x14ac:dyDescent="0.15">
      <c r="A51" s="103" t="s">
        <v>72</v>
      </c>
      <c r="B51" s="104">
        <f t="shared" ref="B51:W51" si="23">SUM(B52:B53)</f>
        <v>0</v>
      </c>
      <c r="C51" s="105">
        <f t="shared" si="23"/>
        <v>0</v>
      </c>
      <c r="D51" s="106">
        <f t="shared" si="23"/>
        <v>0</v>
      </c>
      <c r="E51" s="106">
        <f t="shared" si="23"/>
        <v>0</v>
      </c>
      <c r="F51" s="106">
        <f t="shared" si="23"/>
        <v>0</v>
      </c>
      <c r="G51" s="106">
        <f t="shared" si="23"/>
        <v>0</v>
      </c>
      <c r="H51" s="106">
        <f t="shared" si="23"/>
        <v>0</v>
      </c>
      <c r="I51" s="106">
        <f t="shared" si="23"/>
        <v>0</v>
      </c>
      <c r="J51" s="106">
        <f t="shared" si="23"/>
        <v>0</v>
      </c>
      <c r="K51" s="106">
        <f t="shared" si="23"/>
        <v>0</v>
      </c>
      <c r="L51" s="106">
        <f t="shared" si="23"/>
        <v>0</v>
      </c>
      <c r="M51" s="106">
        <f t="shared" si="23"/>
        <v>0</v>
      </c>
      <c r="N51" s="106">
        <f t="shared" si="23"/>
        <v>0</v>
      </c>
      <c r="O51" s="106">
        <f t="shared" si="23"/>
        <v>0</v>
      </c>
      <c r="P51" s="106">
        <f t="shared" si="23"/>
        <v>0</v>
      </c>
      <c r="Q51" s="106">
        <f t="shared" si="23"/>
        <v>0</v>
      </c>
      <c r="R51" s="106">
        <f t="shared" si="23"/>
        <v>0</v>
      </c>
      <c r="S51" s="106">
        <f t="shared" si="23"/>
        <v>0</v>
      </c>
      <c r="T51" s="107">
        <f t="shared" si="23"/>
        <v>0</v>
      </c>
      <c r="U51" s="105">
        <f t="shared" si="23"/>
        <v>0</v>
      </c>
      <c r="V51" s="108">
        <f t="shared" si="23"/>
        <v>0</v>
      </c>
      <c r="W51" s="94">
        <f t="shared" si="23"/>
        <v>0</v>
      </c>
      <c r="X51" s="172" t="str">
        <f t="shared" si="17"/>
        <v/>
      </c>
      <c r="Y51" s="173"/>
      <c r="Z51" s="173"/>
      <c r="AA51" s="173"/>
      <c r="AB51" s="173"/>
      <c r="AC51" s="173"/>
      <c r="AG51" s="14"/>
      <c r="AH51" s="14"/>
      <c r="AZ51" s="14"/>
      <c r="BA51" s="29" t="str">
        <f t="shared" si="18"/>
        <v/>
      </c>
      <c r="BB51" s="30" t="str">
        <f t="shared" si="19"/>
        <v/>
      </c>
      <c r="BC51" s="30" t="str">
        <f t="shared" si="20"/>
        <v/>
      </c>
      <c r="BD51" s="31">
        <f t="shared" si="21"/>
        <v>0</v>
      </c>
      <c r="BE51" s="31">
        <f t="shared" si="22"/>
        <v>0</v>
      </c>
      <c r="BF51" s="31" t="str">
        <f>IF($B51=0,"",IF($W51="",IF($B51="","",1),0))</f>
        <v/>
      </c>
      <c r="BG51" s="32"/>
      <c r="BH51" s="33"/>
      <c r="BI51" s="33"/>
      <c r="BJ51" s="33"/>
    </row>
    <row r="52" spans="1:62" s="13" customFormat="1" ht="15.75" customHeight="1" x14ac:dyDescent="0.15">
      <c r="A52" s="95" t="s">
        <v>65</v>
      </c>
      <c r="B52" s="96">
        <f>SUM(C52:T52)</f>
        <v>0</v>
      </c>
      <c r="C52" s="41"/>
      <c r="D52" s="42"/>
      <c r="E52" s="42"/>
      <c r="F52" s="42"/>
      <c r="G52" s="42"/>
      <c r="H52" s="42"/>
      <c r="I52" s="42"/>
      <c r="J52" s="42"/>
      <c r="K52" s="42"/>
      <c r="L52" s="42"/>
      <c r="M52" s="42"/>
      <c r="N52" s="42"/>
      <c r="O52" s="42"/>
      <c r="P52" s="42"/>
      <c r="Q52" s="42"/>
      <c r="R52" s="42"/>
      <c r="S52" s="42"/>
      <c r="T52" s="97"/>
      <c r="U52" s="41"/>
      <c r="V52" s="44"/>
      <c r="W52" s="98"/>
      <c r="X52" s="172" t="str">
        <f t="shared" si="17"/>
        <v/>
      </c>
      <c r="Y52" s="173"/>
      <c r="Z52" s="173"/>
      <c r="AA52" s="173"/>
      <c r="AB52" s="173"/>
      <c r="AC52" s="173"/>
      <c r="AG52" s="14"/>
      <c r="AH52" s="14"/>
      <c r="AZ52" s="14"/>
      <c r="BA52" s="29" t="str">
        <f t="shared" si="18"/>
        <v/>
      </c>
      <c r="BB52" s="30" t="str">
        <f t="shared" si="19"/>
        <v/>
      </c>
      <c r="BC52" s="30" t="str">
        <f t="shared" si="20"/>
        <v/>
      </c>
      <c r="BD52" s="31">
        <f t="shared" si="21"/>
        <v>0</v>
      </c>
      <c r="BE52" s="31">
        <f t="shared" si="22"/>
        <v>0</v>
      </c>
      <c r="BF52" s="31" t="str">
        <f>IF($B52=0,"",IF($W52="",IF($B52="","",1),0))</f>
        <v/>
      </c>
      <c r="BG52" s="32"/>
      <c r="BH52" s="33"/>
      <c r="BI52" s="33"/>
      <c r="BJ52" s="33"/>
    </row>
    <row r="53" spans="1:62" s="13" customFormat="1" ht="15.75" customHeight="1" x14ac:dyDescent="0.15">
      <c r="A53" s="99" t="s">
        <v>71</v>
      </c>
      <c r="B53" s="100">
        <f>SUM(C53:T53)</f>
        <v>0</v>
      </c>
      <c r="C53" s="68"/>
      <c r="D53" s="69"/>
      <c r="E53" s="69"/>
      <c r="F53" s="69"/>
      <c r="G53" s="69"/>
      <c r="H53" s="69"/>
      <c r="I53" s="69"/>
      <c r="J53" s="69"/>
      <c r="K53" s="69"/>
      <c r="L53" s="69"/>
      <c r="M53" s="69"/>
      <c r="N53" s="69"/>
      <c r="O53" s="69"/>
      <c r="P53" s="69"/>
      <c r="Q53" s="69"/>
      <c r="R53" s="69"/>
      <c r="S53" s="69"/>
      <c r="T53" s="101"/>
      <c r="U53" s="68"/>
      <c r="V53" s="70"/>
      <c r="W53" s="102"/>
      <c r="X53" s="172" t="str">
        <f t="shared" si="17"/>
        <v/>
      </c>
      <c r="Y53" s="173"/>
      <c r="Z53" s="173"/>
      <c r="AA53" s="173"/>
      <c r="AB53" s="173"/>
      <c r="AC53" s="173"/>
      <c r="AG53" s="14"/>
      <c r="AH53" s="14"/>
      <c r="AZ53" s="14"/>
      <c r="BA53" s="29" t="str">
        <f t="shared" si="18"/>
        <v/>
      </c>
      <c r="BB53" s="30" t="str">
        <f t="shared" si="19"/>
        <v/>
      </c>
      <c r="BC53" s="30" t="str">
        <f t="shared" si="20"/>
        <v/>
      </c>
      <c r="BD53" s="31">
        <f t="shared" si="21"/>
        <v>0</v>
      </c>
      <c r="BE53" s="31">
        <f t="shared" si="22"/>
        <v>0</v>
      </c>
      <c r="BF53" s="31" t="str">
        <f>IF($B53=0,"",IF($W53="",IF($B53="","",1),0))</f>
        <v/>
      </c>
      <c r="BG53" s="32"/>
      <c r="BH53" s="33"/>
      <c r="BI53" s="33"/>
      <c r="BJ53" s="33"/>
    </row>
    <row r="54" spans="1:62" s="13" customFormat="1" ht="30" customHeight="1" x14ac:dyDescent="0.2">
      <c r="A54" s="109" t="s">
        <v>73</v>
      </c>
      <c r="B54" s="109"/>
      <c r="C54" s="109"/>
      <c r="D54" s="109"/>
      <c r="E54" s="109"/>
      <c r="F54" s="109"/>
      <c r="G54" s="109"/>
      <c r="H54" s="109"/>
      <c r="I54" s="109"/>
      <c r="J54" s="109"/>
      <c r="K54" s="110"/>
      <c r="L54" s="110"/>
      <c r="M54" s="110"/>
      <c r="N54" s="3"/>
      <c r="O54" s="9"/>
      <c r="P54" s="9"/>
      <c r="Q54" s="9"/>
      <c r="R54" s="9"/>
      <c r="S54" s="9"/>
      <c r="T54" s="9"/>
      <c r="U54" s="9"/>
      <c r="V54" s="9"/>
      <c r="W54" s="9"/>
      <c r="X54" s="81"/>
      <c r="AV54" s="14"/>
      <c r="AW54" s="14"/>
      <c r="BA54" s="9"/>
      <c r="BB54" s="9"/>
      <c r="BG54" s="15"/>
      <c r="BH54" s="15"/>
      <c r="BI54" s="15"/>
      <c r="BJ54" s="15"/>
    </row>
    <row r="55" spans="1:62" s="13" customFormat="1" ht="24" customHeight="1" x14ac:dyDescent="0.15">
      <c r="A55" s="168" t="s">
        <v>69</v>
      </c>
      <c r="B55" s="178" t="s">
        <v>74</v>
      </c>
      <c r="C55" s="179"/>
      <c r="D55" s="178" t="s">
        <v>75</v>
      </c>
      <c r="E55" s="179"/>
      <c r="F55" s="180" t="s">
        <v>76</v>
      </c>
      <c r="G55" s="181"/>
      <c r="H55" s="9"/>
      <c r="I55" s="9"/>
      <c r="J55" s="9"/>
      <c r="K55" s="9"/>
      <c r="L55" s="9"/>
      <c r="M55" s="9"/>
      <c r="N55" s="9"/>
      <c r="O55" s="9"/>
      <c r="P55" s="9"/>
      <c r="Q55" s="9"/>
      <c r="R55" s="9"/>
      <c r="S55" s="9"/>
      <c r="T55" s="9"/>
      <c r="X55" s="81"/>
      <c r="AU55" s="14"/>
      <c r="AV55" s="14"/>
      <c r="AX55" s="9"/>
      <c r="AY55" s="9"/>
      <c r="BA55" s="9"/>
      <c r="BB55" s="9"/>
      <c r="BG55" s="15"/>
      <c r="BH55" s="15"/>
      <c r="BI55" s="15"/>
      <c r="BJ55" s="15"/>
    </row>
    <row r="56" spans="1:62" s="13" customFormat="1" ht="31.5" x14ac:dyDescent="0.15">
      <c r="A56" s="169"/>
      <c r="B56" s="111" t="s">
        <v>77</v>
      </c>
      <c r="C56" s="82" t="s">
        <v>78</v>
      </c>
      <c r="D56" s="111" t="s">
        <v>77</v>
      </c>
      <c r="E56" s="82" t="s">
        <v>78</v>
      </c>
      <c r="F56" s="111" t="s">
        <v>77</v>
      </c>
      <c r="G56" s="82" t="s">
        <v>78</v>
      </c>
      <c r="H56" s="9"/>
      <c r="I56" s="9"/>
      <c r="J56" s="9"/>
      <c r="K56" s="9"/>
      <c r="L56" s="9"/>
      <c r="M56" s="9"/>
      <c r="N56" s="9"/>
      <c r="O56" s="9"/>
      <c r="P56" s="9"/>
      <c r="X56" s="81"/>
      <c r="AQ56" s="14"/>
      <c r="AR56" s="14"/>
      <c r="AT56" s="9"/>
      <c r="AU56" s="9"/>
      <c r="BA56" s="9"/>
      <c r="BB56" s="9"/>
      <c r="BG56" s="15"/>
      <c r="BH56" s="15"/>
      <c r="BI56" s="15"/>
      <c r="BJ56" s="15"/>
    </row>
    <row r="57" spans="1:62" s="13" customFormat="1" ht="21" customHeight="1" x14ac:dyDescent="0.15">
      <c r="A57" s="112" t="s">
        <v>79</v>
      </c>
      <c r="B57" s="36"/>
      <c r="C57" s="38"/>
      <c r="D57" s="36"/>
      <c r="E57" s="38"/>
      <c r="F57" s="36"/>
      <c r="G57" s="113"/>
      <c r="H57" s="114" t="str">
        <f>+BA57&amp;""&amp;BB57&amp;""&amp;BC57</f>
        <v/>
      </c>
      <c r="I57" s="28"/>
      <c r="J57" s="9"/>
      <c r="K57" s="9"/>
      <c r="L57" s="9"/>
      <c r="M57" s="9"/>
      <c r="N57" s="9"/>
      <c r="O57" s="9"/>
      <c r="P57" s="9"/>
      <c r="X57" s="81"/>
      <c r="AQ57" s="14"/>
      <c r="AR57" s="14"/>
      <c r="AT57" s="9"/>
      <c r="AU57" s="9"/>
      <c r="AW57" s="14">
        <v>0</v>
      </c>
      <c r="AX57" s="14">
        <v>0</v>
      </c>
      <c r="BA57" s="115" t="str">
        <f>IF($B57&lt;$C57,"El nº de rechazos menores 5 años NO puede ser mayor que el Total de atención solicitada.","")</f>
        <v/>
      </c>
      <c r="BB57" s="115" t="str">
        <f>IF($D57&lt;$E57,"El nº de rechazos 65 y más años NO puede ser mayor que el Total de atención solicitada.","")</f>
        <v/>
      </c>
      <c r="BC57" s="115" t="str">
        <f>IF($F57&lt;$G57,"El nº de rechazos EMBARAZADAS y más años NO puede ser mayor que el Total de atención solicitada.","")</f>
        <v/>
      </c>
      <c r="BD57" s="31">
        <f>IF($B57&lt;$C57,1,0)</f>
        <v>0</v>
      </c>
      <c r="BE57" s="31">
        <f>IF($D57&lt;$E57,1,0)</f>
        <v>0</v>
      </c>
      <c r="BF57" s="31">
        <f>IF($F57&lt;$G57,1,0)</f>
        <v>0</v>
      </c>
      <c r="BG57" s="15"/>
      <c r="BH57" s="15"/>
      <c r="BI57" s="15"/>
      <c r="BJ57" s="15"/>
    </row>
    <row r="58" spans="1:62" s="13" customFormat="1" ht="26.25" customHeight="1" x14ac:dyDescent="0.15">
      <c r="A58" s="116" t="s">
        <v>80</v>
      </c>
      <c r="B58" s="117"/>
      <c r="C58" s="118"/>
      <c r="D58" s="117"/>
      <c r="E58" s="118"/>
      <c r="F58" s="117"/>
      <c r="G58" s="119"/>
      <c r="H58" s="114" t="str">
        <f>+BA58&amp;""&amp;BB58&amp;""&amp;BC58</f>
        <v/>
      </c>
      <c r="I58" s="9"/>
      <c r="J58" s="9"/>
      <c r="K58" s="9"/>
      <c r="L58" s="9"/>
      <c r="M58" s="9"/>
      <c r="N58" s="9"/>
      <c r="O58" s="9"/>
      <c r="P58" s="9"/>
      <c r="X58" s="81"/>
      <c r="AQ58" s="14"/>
      <c r="AR58" s="14"/>
      <c r="AT58" s="9"/>
      <c r="AU58" s="9"/>
      <c r="AW58" s="14"/>
      <c r="AX58" s="14"/>
      <c r="BA58" s="115" t="str">
        <f>IF($B58&lt;$C58,"El nº de rechazos menores 5 años NO puede ser mayor que el Total de atención solicitada.","")</f>
        <v/>
      </c>
      <c r="BB58" s="115" t="str">
        <f>IF($D58&lt;$E58,"El nº de rechazos 65 y más años NO puede ser mayor que el Total de atención solicitada.","")</f>
        <v/>
      </c>
      <c r="BC58" s="115" t="str">
        <f>IF($F58&lt;$G58,"El nº de rechazos EMBARAZADAS y más años NO puede ser mayor que el Total de atención solicitada.","")</f>
        <v/>
      </c>
      <c r="BD58" s="31">
        <f>IF($B58&lt;$C58,1,0)</f>
        <v>0</v>
      </c>
      <c r="BE58" s="31">
        <f>IF($D58&lt;$E58,1,0)</f>
        <v>0</v>
      </c>
      <c r="BF58" s="31">
        <f>IF($F58&lt;$G58,1,0)</f>
        <v>0</v>
      </c>
      <c r="BG58" s="15"/>
      <c r="BH58" s="15"/>
      <c r="BI58" s="15"/>
      <c r="BJ58" s="15"/>
    </row>
    <row r="59" spans="1:62" s="13" customFormat="1" ht="30" customHeight="1" x14ac:dyDescent="0.2">
      <c r="A59" s="88" t="s">
        <v>81</v>
      </c>
      <c r="B59" s="120"/>
      <c r="C59" s="120"/>
      <c r="D59" s="120"/>
      <c r="E59" s="121"/>
      <c r="F59" s="121"/>
      <c r="G59" s="121"/>
      <c r="H59" s="9"/>
      <c r="I59" s="9"/>
      <c r="J59" s="9"/>
      <c r="K59" s="9"/>
      <c r="L59" s="9"/>
      <c r="M59" s="9"/>
      <c r="N59" s="9"/>
      <c r="O59" s="9"/>
      <c r="P59" s="9"/>
      <c r="Q59" s="9"/>
      <c r="R59" s="9"/>
      <c r="S59" s="9"/>
      <c r="T59" s="9"/>
      <c r="U59" s="9"/>
      <c r="V59" s="9"/>
      <c r="W59" s="9"/>
      <c r="X59" s="81"/>
      <c r="AV59" s="14"/>
      <c r="AW59" s="14"/>
      <c r="BA59" s="9"/>
      <c r="BB59" s="9"/>
      <c r="BG59" s="15"/>
      <c r="BH59" s="15"/>
      <c r="BI59" s="15"/>
      <c r="BJ59" s="15"/>
    </row>
    <row r="60" spans="1:62" s="13" customFormat="1" ht="21" customHeight="1" x14ac:dyDescent="0.15">
      <c r="A60" s="122" t="s">
        <v>43</v>
      </c>
      <c r="B60" s="122" t="s">
        <v>28</v>
      </c>
      <c r="C60" s="123"/>
      <c r="D60" s="124"/>
      <c r="E60" s="124"/>
      <c r="F60" s="124"/>
      <c r="G60" s="124"/>
      <c r="H60" s="9"/>
      <c r="I60" s="9"/>
      <c r="J60" s="9"/>
      <c r="K60" s="9"/>
      <c r="L60" s="125"/>
      <c r="M60" s="125"/>
      <c r="N60" s="9"/>
      <c r="O60" s="9"/>
      <c r="P60" s="9"/>
      <c r="Q60" s="9"/>
      <c r="R60" s="9"/>
      <c r="S60" s="9"/>
      <c r="T60" s="9"/>
      <c r="U60" s="9"/>
      <c r="V60" s="9"/>
      <c r="W60" s="9"/>
      <c r="X60" s="81"/>
      <c r="AV60" s="14"/>
      <c r="AW60" s="14"/>
      <c r="BA60" s="9"/>
      <c r="BB60" s="9"/>
      <c r="BG60" s="15"/>
      <c r="BH60" s="15"/>
      <c r="BI60" s="15"/>
      <c r="BJ60" s="15"/>
    </row>
    <row r="61" spans="1:62" s="13" customFormat="1" ht="21.95" customHeight="1" x14ac:dyDescent="0.15">
      <c r="A61" s="126" t="s">
        <v>65</v>
      </c>
      <c r="B61" s="74">
        <v>216</v>
      </c>
      <c r="C61" s="123"/>
      <c r="D61" s="124"/>
      <c r="E61" s="124"/>
      <c r="F61" s="124"/>
      <c r="G61" s="124"/>
      <c r="H61" s="9"/>
      <c r="J61" s="9"/>
      <c r="K61" s="9"/>
      <c r="L61" s="127"/>
      <c r="M61" s="127"/>
      <c r="N61" s="9"/>
      <c r="O61" s="9"/>
      <c r="P61" s="9"/>
      <c r="Q61" s="9"/>
      <c r="R61" s="9"/>
      <c r="S61" s="9"/>
      <c r="T61" s="9"/>
      <c r="U61" s="9"/>
      <c r="V61" s="9"/>
      <c r="W61" s="9"/>
      <c r="X61" s="81"/>
      <c r="BA61" s="9"/>
      <c r="BB61" s="9"/>
      <c r="BG61" s="15"/>
      <c r="BH61" s="15"/>
      <c r="BI61" s="15"/>
      <c r="BJ61" s="15"/>
    </row>
    <row r="62" spans="1:62" s="13" customFormat="1" ht="17.25" customHeight="1" x14ac:dyDescent="0.2">
      <c r="A62" s="66" t="s">
        <v>82</v>
      </c>
      <c r="B62" s="79"/>
      <c r="C62" s="128"/>
      <c r="D62" s="128"/>
      <c r="E62" s="128"/>
      <c r="F62" s="128"/>
      <c r="G62" s="128"/>
      <c r="H62" s="9"/>
      <c r="I62" s="9"/>
      <c r="J62" s="9"/>
      <c r="K62" s="9"/>
      <c r="L62" s="9"/>
      <c r="M62" s="9"/>
      <c r="N62" s="9"/>
      <c r="O62" s="9"/>
      <c r="P62" s="9"/>
      <c r="Q62" s="9"/>
      <c r="R62" s="9"/>
      <c r="S62" s="9"/>
      <c r="T62" s="9"/>
      <c r="U62" s="9"/>
      <c r="V62" s="9"/>
      <c r="W62" s="9"/>
      <c r="X62" s="81"/>
      <c r="BA62" s="9"/>
      <c r="BB62" s="9"/>
      <c r="BG62" s="15"/>
      <c r="BH62" s="15"/>
      <c r="BI62" s="15"/>
      <c r="BJ62" s="15"/>
    </row>
    <row r="63" spans="1:62" s="13" customFormat="1" ht="21" customHeight="1" x14ac:dyDescent="0.2">
      <c r="A63" s="128" t="s">
        <v>83</v>
      </c>
      <c r="B63" s="128"/>
      <c r="E63" s="9"/>
      <c r="F63" s="9"/>
      <c r="G63" s="9"/>
      <c r="H63" s="9"/>
      <c r="I63" s="9"/>
      <c r="J63" s="9"/>
      <c r="K63" s="9"/>
      <c r="L63" s="9"/>
      <c r="M63" s="9"/>
      <c r="N63" s="9"/>
      <c r="O63" s="9"/>
      <c r="P63" s="9"/>
      <c r="Q63" s="9"/>
      <c r="R63" s="9"/>
      <c r="S63" s="9"/>
      <c r="T63" s="9"/>
      <c r="U63" s="9"/>
      <c r="V63" s="9"/>
      <c r="W63" s="9"/>
      <c r="X63" s="81"/>
      <c r="BA63" s="9"/>
      <c r="BB63" s="9"/>
      <c r="BC63" s="9"/>
      <c r="BD63" s="9"/>
      <c r="BE63" s="9"/>
      <c r="BF63" s="9"/>
      <c r="BG63" s="15"/>
      <c r="BH63" s="15"/>
      <c r="BI63" s="15"/>
      <c r="BJ63" s="15"/>
    </row>
    <row r="64" spans="1:62" s="13" customFormat="1" ht="31.5" customHeight="1" x14ac:dyDescent="0.15">
      <c r="A64" s="184" t="s">
        <v>84</v>
      </c>
      <c r="B64" s="168" t="s">
        <v>28</v>
      </c>
      <c r="C64" s="186" t="s">
        <v>85</v>
      </c>
      <c r="D64" s="188" t="s">
        <v>86</v>
      </c>
      <c r="E64" s="9"/>
      <c r="F64" s="9"/>
      <c r="G64" s="9"/>
      <c r="H64" s="9"/>
      <c r="I64" s="9"/>
      <c r="J64" s="9"/>
      <c r="K64" s="9"/>
      <c r="L64" s="9"/>
      <c r="M64" s="9"/>
      <c r="N64" s="9"/>
      <c r="O64" s="9"/>
      <c r="P64" s="9"/>
      <c r="Q64" s="9"/>
      <c r="R64" s="9"/>
      <c r="S64" s="9"/>
      <c r="T64" s="9"/>
      <c r="U64" s="9"/>
      <c r="V64" s="9"/>
      <c r="W64" s="9"/>
      <c r="X64" s="81"/>
      <c r="BA64" s="9"/>
      <c r="BB64" s="9"/>
      <c r="BC64" s="9"/>
      <c r="BD64" s="9"/>
      <c r="BE64" s="9"/>
      <c r="BF64" s="9"/>
      <c r="BG64" s="15"/>
      <c r="BH64" s="15"/>
      <c r="BI64" s="15"/>
      <c r="BJ64" s="15"/>
    </row>
    <row r="65" spans="1:62" s="13" customFormat="1" ht="15.75" customHeight="1" x14ac:dyDescent="0.15">
      <c r="A65" s="185"/>
      <c r="B65" s="169"/>
      <c r="C65" s="187"/>
      <c r="D65" s="189"/>
      <c r="E65" s="9"/>
      <c r="F65" s="9"/>
      <c r="G65" s="9"/>
      <c r="H65" s="9"/>
      <c r="I65" s="9"/>
      <c r="J65" s="9"/>
      <c r="K65" s="9"/>
      <c r="L65" s="9"/>
      <c r="M65" s="9"/>
      <c r="N65" s="9"/>
      <c r="O65" s="9"/>
      <c r="P65" s="9"/>
      <c r="Q65" s="9"/>
      <c r="R65" s="9"/>
      <c r="S65" s="9"/>
      <c r="T65" s="9"/>
      <c r="U65" s="9"/>
      <c r="V65" s="9"/>
      <c r="W65" s="9"/>
      <c r="X65" s="81"/>
      <c r="BA65" s="129"/>
      <c r="BB65" s="129"/>
      <c r="BC65" s="129"/>
      <c r="BD65" s="129"/>
      <c r="BE65" s="129"/>
      <c r="BF65" s="129"/>
      <c r="BG65" s="15"/>
      <c r="BH65" s="15"/>
      <c r="BI65" s="15"/>
      <c r="BJ65" s="15"/>
    </row>
    <row r="66" spans="1:62" s="9" customFormat="1" ht="21" customHeight="1" x14ac:dyDescent="0.15">
      <c r="A66" s="130" t="s">
        <v>87</v>
      </c>
      <c r="B66" s="100">
        <f>SUM(C66:D66)</f>
        <v>0</v>
      </c>
      <c r="C66" s="131"/>
      <c r="D66" s="132"/>
      <c r="X66" s="8"/>
      <c r="BA66" s="129"/>
      <c r="BB66" s="129"/>
      <c r="BC66" s="129"/>
      <c r="BD66" s="129"/>
      <c r="BE66" s="129"/>
      <c r="BF66" s="129"/>
      <c r="BG66" s="10"/>
      <c r="BH66" s="10"/>
      <c r="BI66" s="10"/>
      <c r="BJ66" s="10"/>
    </row>
    <row r="67" spans="1:62" ht="21" customHeight="1" x14ac:dyDescent="0.2">
      <c r="A67" s="190" t="s">
        <v>88</v>
      </c>
      <c r="B67" s="190"/>
      <c r="C67" s="190"/>
      <c r="D67" s="190"/>
      <c r="E67" s="190"/>
      <c r="F67" s="190"/>
      <c r="G67" s="190"/>
      <c r="H67" s="11"/>
      <c r="I67" s="11"/>
      <c r="J67" s="11"/>
      <c r="K67" s="11"/>
      <c r="L67" s="11"/>
      <c r="M67" s="11"/>
      <c r="N67" s="3"/>
      <c r="W67" s="9"/>
    </row>
    <row r="68" spans="1:62" ht="21" customHeight="1" x14ac:dyDescent="0.15">
      <c r="A68" s="193" t="s">
        <v>43</v>
      </c>
      <c r="B68" s="195" t="s">
        <v>89</v>
      </c>
      <c r="C68" s="197" t="s">
        <v>28</v>
      </c>
      <c r="D68" s="165" t="s">
        <v>5</v>
      </c>
      <c r="E68" s="166"/>
      <c r="F68" s="166"/>
      <c r="G68" s="166"/>
      <c r="H68" s="166"/>
      <c r="I68" s="166"/>
      <c r="J68" s="166"/>
      <c r="K68" s="166"/>
      <c r="L68" s="166"/>
      <c r="M68" s="166"/>
      <c r="N68" s="166"/>
      <c r="O68" s="166"/>
      <c r="P68" s="166"/>
      <c r="Q68" s="167"/>
      <c r="R68" s="165" t="s">
        <v>6</v>
      </c>
      <c r="S68" s="167"/>
      <c r="U68" s="129"/>
      <c r="V68" s="129"/>
      <c r="W68" s="9"/>
      <c r="X68" s="129"/>
      <c r="Y68" s="129"/>
      <c r="BC68" s="135"/>
      <c r="BD68" s="135"/>
      <c r="BE68" s="135"/>
      <c r="BG68" s="129"/>
      <c r="BH68" s="129"/>
      <c r="BI68" s="129"/>
      <c r="BJ68" s="129"/>
    </row>
    <row r="69" spans="1:62" x14ac:dyDescent="0.15">
      <c r="A69" s="194"/>
      <c r="B69" s="196"/>
      <c r="C69" s="197"/>
      <c r="D69" s="17" t="s">
        <v>90</v>
      </c>
      <c r="E69" s="17" t="s">
        <v>10</v>
      </c>
      <c r="F69" s="17" t="s">
        <v>11</v>
      </c>
      <c r="G69" s="17" t="s">
        <v>91</v>
      </c>
      <c r="H69" s="17">
        <v>19</v>
      </c>
      <c r="I69" s="17" t="s">
        <v>13</v>
      </c>
      <c r="J69" s="17" t="s">
        <v>14</v>
      </c>
      <c r="K69" s="17" t="s">
        <v>15</v>
      </c>
      <c r="L69" s="17" t="s">
        <v>16</v>
      </c>
      <c r="M69" s="17" t="s">
        <v>17</v>
      </c>
      <c r="N69" s="17" t="s">
        <v>18</v>
      </c>
      <c r="O69" s="17" t="s">
        <v>19</v>
      </c>
      <c r="P69" s="17" t="s">
        <v>20</v>
      </c>
      <c r="Q69" s="17" t="s">
        <v>21</v>
      </c>
      <c r="R69" s="19" t="s">
        <v>26</v>
      </c>
      <c r="S69" s="20" t="s">
        <v>27</v>
      </c>
      <c r="T69" s="134"/>
      <c r="V69" s="129"/>
      <c r="W69" s="9"/>
      <c r="X69" s="129"/>
      <c r="Y69" s="129"/>
      <c r="BC69" s="135"/>
      <c r="BD69" s="135"/>
      <c r="BE69" s="135"/>
      <c r="BF69" s="135"/>
      <c r="BG69" s="129"/>
      <c r="BH69" s="129"/>
      <c r="BI69" s="129"/>
      <c r="BJ69" s="129"/>
    </row>
    <row r="70" spans="1:62" ht="22.5" customHeight="1" x14ac:dyDescent="0.15">
      <c r="A70" s="136" t="s">
        <v>65</v>
      </c>
      <c r="B70" s="137" t="s">
        <v>92</v>
      </c>
      <c r="C70" s="138">
        <f t="shared" ref="C70:C77" si="24">SUM(D70:Q70)</f>
        <v>0</v>
      </c>
      <c r="D70" s="139"/>
      <c r="E70" s="140"/>
      <c r="F70" s="140"/>
      <c r="G70" s="140"/>
      <c r="H70" s="140"/>
      <c r="I70" s="140"/>
      <c r="J70" s="140"/>
      <c r="K70" s="140"/>
      <c r="L70" s="140"/>
      <c r="M70" s="140"/>
      <c r="N70" s="140"/>
      <c r="O70" s="140"/>
      <c r="P70" s="140"/>
      <c r="Q70" s="140"/>
      <c r="R70" s="117"/>
      <c r="S70" s="118"/>
      <c r="T70" s="134" t="s">
        <v>66</v>
      </c>
      <c r="V70" s="129"/>
      <c r="W70" s="9"/>
      <c r="X70" s="129"/>
      <c r="Y70" s="129"/>
      <c r="BA70" s="29" t="str">
        <f t="shared" ref="BA70:BA77" si="25">IF($C70&lt;&gt;($R70+$S70)," El número intervenciones según sexo NO puede ser diferente al Total.","")</f>
        <v/>
      </c>
      <c r="BB70" s="31">
        <f t="shared" ref="BB70:BB77" si="26">IF($C70&lt;&gt;($S70+$R70),1,0)</f>
        <v>0</v>
      </c>
      <c r="BC70" s="135"/>
      <c r="BD70" s="135"/>
      <c r="BG70" s="129"/>
      <c r="BH70" s="129"/>
      <c r="BI70" s="129"/>
      <c r="BJ70" s="129"/>
    </row>
    <row r="71" spans="1:62" ht="22.5" customHeight="1" x14ac:dyDescent="0.15">
      <c r="A71" s="191" t="s">
        <v>49</v>
      </c>
      <c r="B71" s="141" t="s">
        <v>92</v>
      </c>
      <c r="C71" s="104">
        <f t="shared" si="24"/>
        <v>0</v>
      </c>
      <c r="D71" s="142"/>
      <c r="E71" s="50"/>
      <c r="F71" s="50"/>
      <c r="G71" s="50"/>
      <c r="H71" s="50"/>
      <c r="I71" s="50"/>
      <c r="J71" s="50"/>
      <c r="K71" s="50"/>
      <c r="L71" s="50"/>
      <c r="M71" s="50"/>
      <c r="N71" s="50"/>
      <c r="O71" s="50"/>
      <c r="P71" s="50"/>
      <c r="Q71" s="50"/>
      <c r="R71" s="52"/>
      <c r="S71" s="51"/>
      <c r="T71" s="134" t="s">
        <v>66</v>
      </c>
      <c r="V71" s="129"/>
      <c r="W71" s="9"/>
      <c r="X71" s="129"/>
      <c r="Y71" s="129"/>
      <c r="BA71" s="29" t="str">
        <f t="shared" si="25"/>
        <v/>
      </c>
      <c r="BB71" s="31">
        <f t="shared" si="26"/>
        <v>0</v>
      </c>
      <c r="BC71" s="135"/>
      <c r="BD71" s="135"/>
      <c r="BG71" s="129"/>
      <c r="BH71" s="129"/>
      <c r="BI71" s="129"/>
      <c r="BJ71" s="129"/>
    </row>
    <row r="72" spans="1:62" ht="22.5" customHeight="1" x14ac:dyDescent="0.15">
      <c r="A72" s="191"/>
      <c r="B72" s="143" t="s">
        <v>93</v>
      </c>
      <c r="C72" s="96">
        <f t="shared" si="24"/>
        <v>0</v>
      </c>
      <c r="D72" s="144"/>
      <c r="E72" s="42"/>
      <c r="F72" s="42"/>
      <c r="G72" s="42"/>
      <c r="H72" s="42"/>
      <c r="I72" s="42"/>
      <c r="J72" s="42"/>
      <c r="K72" s="42"/>
      <c r="L72" s="42"/>
      <c r="M72" s="42"/>
      <c r="N72" s="42"/>
      <c r="O72" s="42"/>
      <c r="P72" s="42"/>
      <c r="Q72" s="42"/>
      <c r="R72" s="41"/>
      <c r="S72" s="44"/>
      <c r="T72" s="134" t="s">
        <v>66</v>
      </c>
      <c r="V72" s="129"/>
      <c r="W72" s="9"/>
      <c r="X72" s="129"/>
      <c r="Y72" s="129"/>
      <c r="BA72" s="29" t="str">
        <f t="shared" si="25"/>
        <v/>
      </c>
      <c r="BB72" s="31">
        <f t="shared" si="26"/>
        <v>0</v>
      </c>
      <c r="BC72" s="135"/>
      <c r="BD72" s="135"/>
      <c r="BG72" s="129"/>
      <c r="BH72" s="129"/>
      <c r="BI72" s="129"/>
      <c r="BJ72" s="129"/>
    </row>
    <row r="73" spans="1:62" ht="22.5" customHeight="1" x14ac:dyDescent="0.15">
      <c r="A73" s="191"/>
      <c r="B73" s="143" t="s">
        <v>94</v>
      </c>
      <c r="C73" s="96">
        <f t="shared" si="24"/>
        <v>0</v>
      </c>
      <c r="D73" s="144"/>
      <c r="E73" s="42"/>
      <c r="F73" s="42"/>
      <c r="G73" s="42"/>
      <c r="H73" s="42"/>
      <c r="I73" s="42"/>
      <c r="J73" s="42"/>
      <c r="K73" s="42"/>
      <c r="L73" s="42"/>
      <c r="M73" s="42"/>
      <c r="N73" s="42"/>
      <c r="O73" s="42"/>
      <c r="P73" s="42"/>
      <c r="Q73" s="42"/>
      <c r="R73" s="41"/>
      <c r="S73" s="44"/>
      <c r="T73" s="134" t="s">
        <v>66</v>
      </c>
      <c r="V73" s="129"/>
      <c r="W73" s="9"/>
      <c r="X73" s="129"/>
      <c r="Y73" s="129"/>
      <c r="BA73" s="29" t="str">
        <f t="shared" si="25"/>
        <v/>
      </c>
      <c r="BB73" s="31">
        <f t="shared" si="26"/>
        <v>0</v>
      </c>
      <c r="BC73" s="135"/>
      <c r="BD73" s="135"/>
      <c r="BG73" s="129"/>
      <c r="BH73" s="129"/>
      <c r="BI73" s="129"/>
      <c r="BJ73" s="129"/>
    </row>
    <row r="74" spans="1:62" ht="22.5" customHeight="1" x14ac:dyDescent="0.15">
      <c r="A74" s="191"/>
      <c r="B74" s="143" t="s">
        <v>95</v>
      </c>
      <c r="C74" s="96">
        <f t="shared" si="24"/>
        <v>0</v>
      </c>
      <c r="D74" s="144"/>
      <c r="E74" s="42"/>
      <c r="F74" s="42"/>
      <c r="G74" s="42"/>
      <c r="H74" s="42"/>
      <c r="I74" s="42"/>
      <c r="J74" s="42"/>
      <c r="K74" s="42"/>
      <c r="L74" s="42"/>
      <c r="M74" s="42"/>
      <c r="N74" s="42"/>
      <c r="O74" s="42"/>
      <c r="P74" s="42"/>
      <c r="Q74" s="42"/>
      <c r="R74" s="41"/>
      <c r="S74" s="44"/>
      <c r="T74" s="134" t="s">
        <v>66</v>
      </c>
      <c r="V74" s="129"/>
      <c r="W74" s="9"/>
      <c r="X74" s="129"/>
      <c r="Y74" s="129"/>
      <c r="BA74" s="29" t="str">
        <f t="shared" si="25"/>
        <v/>
      </c>
      <c r="BB74" s="31">
        <f t="shared" si="26"/>
        <v>0</v>
      </c>
      <c r="BC74" s="135"/>
      <c r="BD74" s="135"/>
      <c r="BG74" s="129"/>
      <c r="BH74" s="129"/>
      <c r="BI74" s="129"/>
      <c r="BJ74" s="129"/>
    </row>
    <row r="75" spans="1:62" ht="22.5" customHeight="1" x14ac:dyDescent="0.15">
      <c r="A75" s="191"/>
      <c r="B75" s="145" t="s">
        <v>96</v>
      </c>
      <c r="C75" s="100">
        <f t="shared" si="24"/>
        <v>0</v>
      </c>
      <c r="D75" s="146"/>
      <c r="E75" s="69"/>
      <c r="F75" s="69"/>
      <c r="G75" s="69"/>
      <c r="H75" s="69"/>
      <c r="I75" s="69"/>
      <c r="J75" s="69"/>
      <c r="K75" s="69"/>
      <c r="L75" s="69"/>
      <c r="M75" s="69"/>
      <c r="N75" s="69"/>
      <c r="O75" s="69"/>
      <c r="P75" s="69"/>
      <c r="Q75" s="69"/>
      <c r="R75" s="68"/>
      <c r="S75" s="70"/>
      <c r="T75" s="134" t="s">
        <v>66</v>
      </c>
      <c r="V75" s="129"/>
      <c r="W75" s="9"/>
      <c r="X75" s="129"/>
      <c r="Y75" s="129"/>
      <c r="BA75" s="29" t="str">
        <f t="shared" si="25"/>
        <v/>
      </c>
      <c r="BB75" s="31">
        <f t="shared" si="26"/>
        <v>0</v>
      </c>
      <c r="BC75" s="135"/>
      <c r="BD75" s="135"/>
      <c r="BG75" s="129"/>
      <c r="BH75" s="129"/>
      <c r="BI75" s="129"/>
      <c r="BJ75" s="129"/>
    </row>
    <row r="76" spans="1:62" ht="22.5" customHeight="1" x14ac:dyDescent="0.15">
      <c r="A76" s="184" t="s">
        <v>50</v>
      </c>
      <c r="B76" s="147" t="s">
        <v>92</v>
      </c>
      <c r="C76" s="104">
        <f t="shared" si="24"/>
        <v>0</v>
      </c>
      <c r="D76" s="142"/>
      <c r="E76" s="50"/>
      <c r="F76" s="50"/>
      <c r="G76" s="50"/>
      <c r="H76" s="50"/>
      <c r="I76" s="50"/>
      <c r="J76" s="50"/>
      <c r="K76" s="50"/>
      <c r="L76" s="50"/>
      <c r="M76" s="50"/>
      <c r="N76" s="50"/>
      <c r="O76" s="50"/>
      <c r="P76" s="50"/>
      <c r="Q76" s="50"/>
      <c r="R76" s="52"/>
      <c r="S76" s="51"/>
      <c r="T76" s="134" t="s">
        <v>66</v>
      </c>
      <c r="V76" s="129"/>
      <c r="W76" s="9"/>
      <c r="X76" s="129"/>
      <c r="Y76" s="129"/>
      <c r="BA76" s="29" t="str">
        <f t="shared" si="25"/>
        <v/>
      </c>
      <c r="BB76" s="31">
        <f t="shared" si="26"/>
        <v>0</v>
      </c>
      <c r="BC76" s="135"/>
      <c r="BD76" s="135"/>
      <c r="BG76" s="129"/>
      <c r="BH76" s="129"/>
      <c r="BI76" s="129"/>
      <c r="BJ76" s="129"/>
    </row>
    <row r="77" spans="1:62" ht="22.5" customHeight="1" x14ac:dyDescent="0.15">
      <c r="A77" s="185"/>
      <c r="B77" s="148" t="s">
        <v>94</v>
      </c>
      <c r="C77" s="100">
        <f t="shared" si="24"/>
        <v>0</v>
      </c>
      <c r="D77" s="146"/>
      <c r="E77" s="69"/>
      <c r="F77" s="69"/>
      <c r="G77" s="69"/>
      <c r="H77" s="69"/>
      <c r="I77" s="69"/>
      <c r="J77" s="69"/>
      <c r="K77" s="69"/>
      <c r="L77" s="69"/>
      <c r="M77" s="69"/>
      <c r="N77" s="69"/>
      <c r="O77" s="69"/>
      <c r="P77" s="69"/>
      <c r="Q77" s="69"/>
      <c r="R77" s="68"/>
      <c r="S77" s="70"/>
      <c r="T77" s="134" t="s">
        <v>66</v>
      </c>
      <c r="V77" s="129"/>
      <c r="W77" s="9"/>
      <c r="X77" s="129"/>
      <c r="Y77" s="129"/>
      <c r="BA77" s="29" t="str">
        <f t="shared" si="25"/>
        <v/>
      </c>
      <c r="BB77" s="31">
        <f t="shared" si="26"/>
        <v>0</v>
      </c>
      <c r="BC77" s="135"/>
      <c r="BD77" s="135"/>
      <c r="BG77" s="129"/>
      <c r="BH77" s="129"/>
      <c r="BI77" s="129"/>
      <c r="BJ77" s="129"/>
    </row>
    <row r="78" spans="1:62" ht="14.25" x14ac:dyDescent="0.2">
      <c r="A78" s="128" t="s">
        <v>97</v>
      </c>
      <c r="B78" s="128"/>
      <c r="D78" s="9"/>
      <c r="E78" s="9"/>
      <c r="F78" s="9"/>
      <c r="G78" s="9"/>
      <c r="H78" s="9"/>
      <c r="I78" s="9"/>
      <c r="J78" s="9"/>
      <c r="K78" s="9"/>
      <c r="L78" s="9"/>
      <c r="M78" s="9"/>
      <c r="W78" s="9"/>
    </row>
    <row r="79" spans="1:62" x14ac:dyDescent="0.15">
      <c r="A79" s="191" t="s">
        <v>84</v>
      </c>
      <c r="B79" s="192" t="s">
        <v>28</v>
      </c>
      <c r="C79" s="192" t="s">
        <v>98</v>
      </c>
      <c r="D79" s="192" t="s">
        <v>99</v>
      </c>
      <c r="E79" s="9"/>
      <c r="F79" s="9"/>
      <c r="G79" s="9"/>
      <c r="H79" s="9"/>
      <c r="I79" s="9"/>
      <c r="J79" s="9"/>
      <c r="K79" s="9"/>
      <c r="L79" s="9"/>
      <c r="M79" s="9"/>
      <c r="P79" s="133"/>
      <c r="W79" s="9"/>
      <c r="X79" s="133"/>
      <c r="Y79" s="129"/>
      <c r="BF79" s="135"/>
      <c r="BJ79" s="129"/>
    </row>
    <row r="80" spans="1:62" x14ac:dyDescent="0.15">
      <c r="A80" s="191"/>
      <c r="B80" s="192"/>
      <c r="C80" s="192"/>
      <c r="D80" s="192"/>
      <c r="E80" s="9"/>
      <c r="F80" s="9"/>
      <c r="G80" s="9"/>
      <c r="H80" s="9"/>
      <c r="I80" s="9"/>
      <c r="J80" s="9"/>
      <c r="K80" s="9"/>
      <c r="L80" s="9"/>
      <c r="M80" s="9"/>
      <c r="P80" s="133"/>
      <c r="W80" s="9"/>
      <c r="X80" s="133"/>
      <c r="Y80" s="129"/>
      <c r="BF80" s="135"/>
      <c r="BJ80" s="129"/>
    </row>
    <row r="81" spans="1:62" ht="18.75" customHeight="1" x14ac:dyDescent="0.15">
      <c r="A81" s="130" t="s">
        <v>100</v>
      </c>
      <c r="B81" s="138">
        <f>SUM(C81:D81)</f>
        <v>0</v>
      </c>
      <c r="C81" s="149"/>
      <c r="D81" s="149"/>
      <c r="E81" s="9"/>
      <c r="F81" s="9"/>
      <c r="G81" s="9"/>
      <c r="H81" s="9"/>
      <c r="I81" s="9"/>
      <c r="J81" s="9"/>
      <c r="K81" s="9"/>
      <c r="L81" s="9"/>
      <c r="M81" s="9"/>
      <c r="P81" s="133"/>
      <c r="W81" s="9"/>
      <c r="X81" s="133"/>
      <c r="Y81" s="129"/>
      <c r="BF81" s="135"/>
      <c r="BJ81" s="129"/>
    </row>
    <row r="82" spans="1:62" ht="18.75" customHeight="1" x14ac:dyDescent="0.15">
      <c r="A82" s="130" t="s">
        <v>101</v>
      </c>
      <c r="B82" s="138">
        <f>SUM(C82:D82)</f>
        <v>305</v>
      </c>
      <c r="C82" s="149">
        <v>134</v>
      </c>
      <c r="D82" s="149">
        <v>171</v>
      </c>
      <c r="E82" s="9"/>
      <c r="F82" s="9"/>
      <c r="G82" s="9"/>
      <c r="H82" s="9"/>
      <c r="I82" s="9"/>
      <c r="J82" s="9"/>
      <c r="K82" s="9"/>
      <c r="L82" s="9"/>
      <c r="M82" s="9"/>
      <c r="P82" s="133"/>
      <c r="W82" s="9"/>
      <c r="X82" s="133"/>
      <c r="Y82" s="129"/>
      <c r="BF82" s="135"/>
      <c r="BJ82" s="129"/>
    </row>
    <row r="83" spans="1:62" x14ac:dyDescent="0.15">
      <c r="A83" s="150"/>
      <c r="B83" s="9"/>
      <c r="C83" s="9"/>
      <c r="D83" s="9"/>
      <c r="E83" s="9"/>
      <c r="F83" s="9"/>
      <c r="G83" s="9"/>
      <c r="H83" s="9"/>
      <c r="I83" s="9"/>
      <c r="J83" s="9"/>
      <c r="K83" s="9"/>
      <c r="L83" s="9"/>
      <c r="M83" s="9"/>
      <c r="W83" s="9"/>
    </row>
    <row r="84" spans="1:62" x14ac:dyDescent="0.15">
      <c r="A84" s="150"/>
      <c r="B84" s="9"/>
      <c r="C84" s="9"/>
      <c r="D84" s="9"/>
      <c r="E84" s="9"/>
      <c r="F84" s="9"/>
      <c r="G84" s="9"/>
      <c r="H84" s="9"/>
      <c r="I84" s="9"/>
      <c r="J84" s="9"/>
      <c r="K84" s="9"/>
      <c r="L84" s="9"/>
      <c r="M84" s="9"/>
      <c r="W84" s="9"/>
    </row>
    <row r="85" spans="1:62" x14ac:dyDescent="0.15">
      <c r="A85" s="150"/>
      <c r="B85" s="9"/>
      <c r="C85" s="9"/>
      <c r="D85" s="9"/>
      <c r="E85" s="9"/>
      <c r="F85" s="9"/>
      <c r="G85" s="9"/>
      <c r="H85" s="9"/>
      <c r="I85" s="9"/>
      <c r="J85" s="9"/>
      <c r="K85" s="9"/>
      <c r="L85" s="9"/>
      <c r="M85" s="9"/>
      <c r="W85" s="9"/>
    </row>
    <row r="86" spans="1:62" x14ac:dyDescent="0.15">
      <c r="A86" s="150"/>
      <c r="B86" s="9"/>
      <c r="C86" s="9"/>
      <c r="D86" s="9"/>
      <c r="E86" s="9"/>
      <c r="F86" s="9"/>
      <c r="G86" s="9"/>
      <c r="H86" s="9"/>
      <c r="I86" s="9"/>
      <c r="J86" s="9"/>
      <c r="K86" s="9"/>
      <c r="L86" s="9"/>
      <c r="M86" s="9"/>
      <c r="W86" s="9"/>
    </row>
    <row r="87" spans="1:62" x14ac:dyDescent="0.15">
      <c r="A87" s="150"/>
      <c r="B87" s="9"/>
      <c r="C87" s="9"/>
      <c r="D87" s="9"/>
      <c r="E87" s="9"/>
      <c r="F87" s="9"/>
      <c r="G87" s="9"/>
      <c r="H87" s="9"/>
      <c r="I87" s="9"/>
      <c r="J87" s="9"/>
      <c r="K87" s="9"/>
      <c r="L87" s="9"/>
      <c r="M87" s="9"/>
      <c r="W87" s="9"/>
    </row>
    <row r="88" spans="1:62" x14ac:dyDescent="0.15">
      <c r="A88" s="150"/>
      <c r="B88" s="9"/>
      <c r="C88" s="9"/>
      <c r="D88" s="9"/>
      <c r="E88" s="9"/>
      <c r="F88" s="9"/>
      <c r="G88" s="9"/>
      <c r="H88" s="9"/>
      <c r="I88" s="9"/>
      <c r="J88" s="9"/>
      <c r="K88" s="9"/>
      <c r="L88" s="9"/>
      <c r="M88" s="9"/>
      <c r="W88" s="9"/>
    </row>
    <row r="89" spans="1:62" x14ac:dyDescent="0.15">
      <c r="A89" s="150"/>
      <c r="B89" s="9"/>
      <c r="C89" s="9"/>
      <c r="D89" s="9"/>
      <c r="E89" s="9"/>
      <c r="F89" s="9"/>
      <c r="G89" s="9"/>
      <c r="H89" s="9"/>
      <c r="I89" s="9"/>
      <c r="J89" s="9"/>
      <c r="K89" s="9"/>
      <c r="L89" s="9"/>
      <c r="M89" s="9"/>
      <c r="W89" s="9"/>
    </row>
    <row r="90" spans="1:62" x14ac:dyDescent="0.15">
      <c r="A90" s="150"/>
      <c r="B90" s="9"/>
      <c r="C90" s="9"/>
      <c r="D90" s="9"/>
      <c r="E90" s="9"/>
      <c r="F90" s="9"/>
      <c r="G90" s="9"/>
      <c r="H90" s="9"/>
      <c r="I90" s="9"/>
      <c r="J90" s="9"/>
      <c r="K90" s="9"/>
      <c r="L90" s="9"/>
      <c r="M90" s="9"/>
      <c r="W90" s="9"/>
    </row>
    <row r="91" spans="1:62" x14ac:dyDescent="0.15">
      <c r="A91" s="150"/>
      <c r="B91" s="9"/>
      <c r="C91" s="9"/>
      <c r="D91" s="9"/>
      <c r="E91" s="9"/>
      <c r="F91" s="9"/>
      <c r="G91" s="9"/>
      <c r="H91" s="9"/>
      <c r="I91" s="9"/>
      <c r="J91" s="9"/>
      <c r="K91" s="9"/>
      <c r="L91" s="9"/>
      <c r="M91" s="9"/>
    </row>
    <row r="92" spans="1:62" x14ac:dyDescent="0.15">
      <c r="A92" s="150"/>
      <c r="B92" s="9"/>
      <c r="C92" s="9"/>
      <c r="D92" s="9"/>
      <c r="E92" s="9"/>
      <c r="F92" s="9"/>
      <c r="G92" s="9"/>
      <c r="H92" s="9"/>
      <c r="I92" s="9"/>
      <c r="J92" s="9"/>
      <c r="K92" s="9"/>
      <c r="L92" s="9"/>
      <c r="M92" s="9"/>
    </row>
    <row r="93" spans="1:62" x14ac:dyDescent="0.15">
      <c r="A93" s="150"/>
      <c r="B93" s="9"/>
      <c r="C93" s="9"/>
      <c r="D93" s="9"/>
      <c r="E93" s="9"/>
      <c r="F93" s="9"/>
      <c r="G93" s="9"/>
      <c r="H93" s="9"/>
      <c r="I93" s="9"/>
      <c r="J93" s="9"/>
      <c r="K93" s="9"/>
      <c r="L93" s="9"/>
      <c r="M93" s="9"/>
    </row>
    <row r="94" spans="1:62" ht="15" x14ac:dyDescent="0.25">
      <c r="A94" s="150"/>
      <c r="B94" s="9"/>
      <c r="C94" s="151"/>
      <c r="D94" s="151"/>
      <c r="E94" s="151"/>
      <c r="F94" s="151"/>
      <c r="G94" s="151"/>
      <c r="H94" s="151"/>
      <c r="I94" s="151"/>
      <c r="J94" s="151"/>
      <c r="K94" s="151"/>
      <c r="L94" s="151"/>
      <c r="M94" s="151"/>
    </row>
    <row r="196" spans="1:62" x14ac:dyDescent="0.15">
      <c r="BA196" s="13"/>
      <c r="BB196" s="13"/>
      <c r="BC196" s="13"/>
      <c r="BD196" s="13"/>
      <c r="BE196" s="13"/>
      <c r="BF196" s="13"/>
    </row>
    <row r="197" spans="1:62" x14ac:dyDescent="0.15">
      <c r="BA197" s="13"/>
      <c r="BB197" s="13"/>
      <c r="BC197" s="13"/>
      <c r="BD197" s="13"/>
      <c r="BE197" s="13"/>
      <c r="BF197" s="13"/>
    </row>
    <row r="198" spans="1:62" ht="15.75" hidden="1" customHeight="1" x14ac:dyDescent="0.15">
      <c r="Q198" s="9"/>
      <c r="R198" s="9"/>
      <c r="S198" s="9"/>
      <c r="T198" s="9"/>
    </row>
    <row r="199" spans="1:62" s="13" customFormat="1" ht="15.75" hidden="1" customHeight="1" x14ac:dyDescent="0.15">
      <c r="A199" s="153">
        <f>SUM(A7:W66)</f>
        <v>2264</v>
      </c>
      <c r="N199" s="9"/>
      <c r="O199" s="9"/>
      <c r="P199" s="9"/>
      <c r="Q199" s="9"/>
      <c r="R199" s="9"/>
      <c r="S199" s="9"/>
      <c r="T199" s="9"/>
      <c r="U199" s="9"/>
      <c r="V199" s="9"/>
      <c r="W199" s="9"/>
      <c r="X199" s="8"/>
      <c r="Y199" s="9"/>
      <c r="BD199" s="154">
        <f>SUM(BD10:BJ196)</f>
        <v>0</v>
      </c>
      <c r="BG199" s="15"/>
      <c r="BH199" s="15"/>
      <c r="BI199" s="15"/>
      <c r="BJ199" s="15"/>
    </row>
    <row r="200" spans="1:62" s="13" customFormat="1" ht="15.75" hidden="1" customHeight="1" x14ac:dyDescent="0.15">
      <c r="A200" s="152"/>
      <c r="N200" s="9"/>
      <c r="O200" s="9"/>
      <c r="P200" s="9"/>
      <c r="Q200" s="133"/>
      <c r="R200" s="133"/>
      <c r="S200" s="133"/>
      <c r="T200" s="133"/>
      <c r="U200" s="9"/>
      <c r="V200" s="9"/>
      <c r="W200" s="9"/>
      <c r="X200" s="8"/>
      <c r="Y200" s="9"/>
      <c r="BG200" s="15"/>
      <c r="BH200" s="15"/>
      <c r="BI200" s="15"/>
      <c r="BJ200" s="15"/>
    </row>
    <row r="201" spans="1:62" ht="14.25" customHeight="1" x14ac:dyDescent="0.15">
      <c r="Q201" s="9"/>
      <c r="R201" s="9"/>
      <c r="S201" s="9"/>
      <c r="T201" s="9"/>
      <c r="BA201" s="13"/>
      <c r="BB201" s="13"/>
      <c r="BC201" s="13"/>
      <c r="BD201" s="13"/>
      <c r="BE201" s="13"/>
      <c r="BF201" s="13"/>
    </row>
    <row r="202" spans="1:62" s="13" customFormat="1" ht="14.25" customHeight="1" x14ac:dyDescent="0.15">
      <c r="A202" s="152"/>
      <c r="N202" s="9"/>
      <c r="O202" s="9"/>
      <c r="P202" s="9"/>
      <c r="Q202" s="9"/>
      <c r="R202" s="9"/>
      <c r="S202" s="9"/>
      <c r="T202" s="9"/>
      <c r="U202" s="9"/>
      <c r="V202" s="9"/>
      <c r="W202" s="9"/>
      <c r="X202" s="8"/>
      <c r="Y202" s="9"/>
      <c r="BG202" s="15"/>
      <c r="BH202" s="15"/>
      <c r="BI202" s="15"/>
      <c r="BJ202" s="15"/>
    </row>
    <row r="203" spans="1:62" s="13" customFormat="1" ht="14.25" customHeight="1" x14ac:dyDescent="0.15">
      <c r="A203" s="152"/>
      <c r="N203" s="9"/>
      <c r="O203" s="9"/>
      <c r="P203" s="9"/>
      <c r="Q203" s="9"/>
      <c r="R203" s="9"/>
      <c r="S203" s="9"/>
      <c r="T203" s="9"/>
      <c r="U203" s="9"/>
      <c r="V203" s="9"/>
      <c r="W203" s="9"/>
      <c r="X203" s="8"/>
      <c r="Y203" s="9"/>
      <c r="BG203" s="15"/>
      <c r="BH203" s="15"/>
      <c r="BI203" s="15"/>
      <c r="BJ203" s="15"/>
    </row>
    <row r="204" spans="1:62" s="13" customFormat="1" x14ac:dyDescent="0.15">
      <c r="A204" s="152"/>
      <c r="N204" s="9"/>
      <c r="O204" s="9"/>
      <c r="P204" s="9"/>
      <c r="Q204" s="9"/>
      <c r="R204" s="9"/>
      <c r="S204" s="9"/>
      <c r="T204" s="9"/>
      <c r="U204" s="9"/>
      <c r="V204" s="9"/>
      <c r="W204" s="9"/>
      <c r="X204" s="8"/>
      <c r="Y204" s="9"/>
      <c r="BG204" s="15"/>
      <c r="BH204" s="15"/>
      <c r="BI204" s="15"/>
      <c r="BJ204" s="15"/>
    </row>
    <row r="205" spans="1:62" s="13" customFormat="1" x14ac:dyDescent="0.15">
      <c r="A205" s="152"/>
      <c r="N205" s="9"/>
      <c r="O205" s="9"/>
      <c r="P205" s="9"/>
      <c r="Q205" s="9"/>
      <c r="R205" s="9"/>
      <c r="S205" s="9"/>
      <c r="T205" s="9"/>
      <c r="U205" s="9"/>
      <c r="V205" s="9"/>
      <c r="W205" s="9"/>
      <c r="X205" s="8"/>
      <c r="Y205" s="9"/>
      <c r="BG205" s="15"/>
      <c r="BH205" s="15"/>
      <c r="BI205" s="15"/>
      <c r="BJ205" s="15"/>
    </row>
    <row r="206" spans="1:62" s="13" customFormat="1" x14ac:dyDescent="0.15">
      <c r="A206" s="152"/>
      <c r="N206" s="9"/>
      <c r="O206" s="9"/>
      <c r="P206" s="9"/>
      <c r="Q206" s="9"/>
      <c r="R206" s="9"/>
      <c r="S206" s="9"/>
      <c r="T206" s="9"/>
      <c r="U206" s="9"/>
      <c r="V206" s="9"/>
      <c r="W206" s="9"/>
      <c r="X206" s="8"/>
      <c r="Y206" s="9"/>
      <c r="BG206" s="15"/>
      <c r="BH206" s="15"/>
      <c r="BI206" s="15"/>
      <c r="BJ206" s="15"/>
    </row>
    <row r="207" spans="1:62" s="13" customFormat="1" x14ac:dyDescent="0.15">
      <c r="A207" s="152"/>
      <c r="N207" s="9"/>
      <c r="O207" s="9"/>
      <c r="P207" s="9"/>
      <c r="Q207" s="9"/>
      <c r="R207" s="9"/>
      <c r="S207" s="9"/>
      <c r="T207" s="9"/>
      <c r="U207" s="9"/>
      <c r="V207" s="9"/>
      <c r="W207" s="9"/>
      <c r="X207" s="8"/>
      <c r="Y207" s="9"/>
      <c r="BG207" s="15"/>
      <c r="BH207" s="15"/>
      <c r="BI207" s="15"/>
      <c r="BJ207" s="15"/>
    </row>
    <row r="208" spans="1:62" s="13" customFormat="1" x14ac:dyDescent="0.15">
      <c r="A208" s="152"/>
      <c r="N208" s="9"/>
      <c r="O208" s="9"/>
      <c r="P208" s="9"/>
      <c r="Q208" s="9"/>
      <c r="R208" s="9"/>
      <c r="S208" s="9"/>
      <c r="T208" s="9"/>
      <c r="U208" s="9"/>
      <c r="V208" s="9"/>
      <c r="W208" s="9"/>
      <c r="X208" s="8"/>
      <c r="Y208" s="9"/>
      <c r="BG208" s="15"/>
      <c r="BH208" s="15"/>
      <c r="BI208" s="15"/>
      <c r="BJ208" s="15"/>
    </row>
    <row r="209" spans="1:62" s="13" customFormat="1" x14ac:dyDescent="0.15">
      <c r="A209" s="152"/>
      <c r="N209" s="9"/>
      <c r="O209" s="9"/>
      <c r="P209" s="9"/>
      <c r="Q209" s="9"/>
      <c r="R209" s="9"/>
      <c r="S209" s="9"/>
      <c r="T209" s="9"/>
      <c r="U209" s="9"/>
      <c r="V209" s="9"/>
      <c r="W209" s="9"/>
      <c r="X209" s="8"/>
      <c r="Y209" s="9"/>
      <c r="BG209" s="15"/>
      <c r="BH209" s="15"/>
      <c r="BI209" s="15"/>
      <c r="BJ209" s="15"/>
    </row>
    <row r="210" spans="1:62" s="13" customFormat="1" x14ac:dyDescent="0.15">
      <c r="A210" s="152"/>
      <c r="N210" s="9"/>
      <c r="O210" s="9"/>
      <c r="P210" s="9"/>
      <c r="Q210" s="9"/>
      <c r="R210" s="9"/>
      <c r="S210" s="9"/>
      <c r="T210" s="9"/>
      <c r="U210" s="9"/>
      <c r="V210" s="9"/>
      <c r="W210" s="9"/>
      <c r="X210" s="8"/>
      <c r="Y210" s="9"/>
      <c r="AA210" s="31"/>
      <c r="BG210" s="15"/>
      <c r="BH210" s="15"/>
      <c r="BI210" s="15"/>
      <c r="BJ210" s="15"/>
    </row>
    <row r="211" spans="1:62" s="13" customFormat="1" x14ac:dyDescent="0.15">
      <c r="A211" s="152"/>
      <c r="N211" s="9"/>
      <c r="O211" s="9"/>
      <c r="P211" s="9"/>
      <c r="Q211" s="9"/>
      <c r="R211" s="9"/>
      <c r="S211" s="9"/>
      <c r="T211" s="9"/>
      <c r="U211" s="9"/>
      <c r="V211" s="9"/>
      <c r="W211" s="9"/>
      <c r="X211" s="8"/>
      <c r="Y211" s="9"/>
      <c r="BA211" s="129"/>
      <c r="BB211" s="129"/>
      <c r="BC211" s="129"/>
      <c r="BD211" s="129"/>
      <c r="BE211" s="129"/>
      <c r="BF211" s="129"/>
      <c r="BG211" s="15"/>
      <c r="BH211" s="15"/>
      <c r="BI211" s="15"/>
      <c r="BJ211" s="15"/>
    </row>
    <row r="212" spans="1:62" s="13" customFormat="1" x14ac:dyDescent="0.15">
      <c r="A212" s="152"/>
      <c r="N212" s="9"/>
      <c r="O212" s="9"/>
      <c r="P212" s="9"/>
      <c r="Q212" s="9"/>
      <c r="R212" s="9"/>
      <c r="S212" s="9"/>
      <c r="T212" s="9"/>
      <c r="U212" s="9"/>
      <c r="V212" s="9"/>
      <c r="W212" s="9"/>
      <c r="X212" s="8"/>
      <c r="Y212" s="9"/>
      <c r="BA212" s="129"/>
      <c r="BB212" s="129"/>
      <c r="BC212" s="129"/>
      <c r="BD212" s="129"/>
      <c r="BE212" s="129"/>
      <c r="BF212" s="129"/>
      <c r="BG212" s="15"/>
      <c r="BH212" s="15"/>
      <c r="BI212" s="15"/>
      <c r="BJ212" s="15"/>
    </row>
    <row r="213" spans="1:62" s="13" customFormat="1" ht="15" x14ac:dyDescent="0.25">
      <c r="A213" s="152"/>
      <c r="N213" s="9"/>
      <c r="O213" s="9"/>
      <c r="P213" s="133"/>
      <c r="Q213" s="151"/>
      <c r="R213" s="151"/>
      <c r="S213" s="151"/>
      <c r="T213" s="151"/>
      <c r="U213" s="9"/>
      <c r="V213" s="9"/>
      <c r="W213" s="9"/>
      <c r="X213" s="8"/>
      <c r="Y213" s="9"/>
      <c r="BA213" s="129"/>
      <c r="BB213" s="129"/>
      <c r="BC213" s="129"/>
      <c r="BD213" s="129"/>
      <c r="BE213" s="129"/>
      <c r="BF213" s="129"/>
      <c r="BG213" s="15"/>
      <c r="BH213" s="15"/>
      <c r="BI213" s="15"/>
      <c r="BJ213" s="15"/>
    </row>
    <row r="214" spans="1:62" ht="15" x14ac:dyDescent="0.25">
      <c r="A214" s="151"/>
      <c r="B214" s="151"/>
      <c r="C214" s="129"/>
      <c r="D214" s="129"/>
      <c r="E214" s="129"/>
      <c r="F214" s="129"/>
      <c r="G214" s="129"/>
      <c r="H214" s="129"/>
      <c r="I214" s="129"/>
      <c r="J214" s="129"/>
      <c r="K214" s="129"/>
      <c r="L214" s="129"/>
      <c r="M214" s="129"/>
      <c r="N214" s="133"/>
      <c r="O214" s="133"/>
      <c r="P214" s="151"/>
      <c r="Q214" s="151"/>
      <c r="R214" s="151"/>
      <c r="S214" s="151"/>
      <c r="T214" s="151"/>
      <c r="U214" s="151"/>
      <c r="V214" s="151"/>
      <c r="W214" s="151"/>
      <c r="X214" s="155"/>
      <c r="Y214" s="151"/>
      <c r="Z214" s="151"/>
      <c r="AA214" s="151"/>
    </row>
    <row r="215" spans="1:62" ht="15" x14ac:dyDescent="0.25">
      <c r="A215" s="156"/>
      <c r="B215" s="129"/>
      <c r="C215" s="151"/>
      <c r="D215" s="151"/>
      <c r="E215" s="151"/>
      <c r="F215" s="151"/>
      <c r="G215" s="151"/>
      <c r="H215" s="151"/>
      <c r="I215" s="151"/>
      <c r="J215" s="151"/>
      <c r="K215" s="151"/>
      <c r="L215" s="151"/>
      <c r="M215" s="151"/>
      <c r="N215" s="151"/>
      <c r="O215" s="151"/>
      <c r="U215" s="151"/>
      <c r="V215" s="151"/>
      <c r="W215" s="151"/>
      <c r="X215" s="155"/>
      <c r="Y215" s="151"/>
      <c r="Z215" s="151"/>
      <c r="AA215" s="151"/>
    </row>
  </sheetData>
  <mergeCells count="47">
    <mergeCell ref="A6:W6"/>
    <mergeCell ref="A8:A9"/>
    <mergeCell ref="B8:B9"/>
    <mergeCell ref="C8:T8"/>
    <mergeCell ref="U8:V8"/>
    <mergeCell ref="W8:W9"/>
    <mergeCell ref="U46:V46"/>
    <mergeCell ref="W46:W47"/>
    <mergeCell ref="X48:AF48"/>
    <mergeCell ref="A24:A25"/>
    <mergeCell ref="B24:B25"/>
    <mergeCell ref="C24:T24"/>
    <mergeCell ref="U24:V24"/>
    <mergeCell ref="W24:W25"/>
    <mergeCell ref="A41:A42"/>
    <mergeCell ref="B41:B42"/>
    <mergeCell ref="C41:F41"/>
    <mergeCell ref="G41:J41"/>
    <mergeCell ref="L41:R41"/>
    <mergeCell ref="A55:A56"/>
    <mergeCell ref="B55:C55"/>
    <mergeCell ref="D55:E55"/>
    <mergeCell ref="F55:G55"/>
    <mergeCell ref="A46:A47"/>
    <mergeCell ref="B46:B47"/>
    <mergeCell ref="C46:T46"/>
    <mergeCell ref="X49:AC49"/>
    <mergeCell ref="X50:AC50"/>
    <mergeCell ref="X51:AC51"/>
    <mergeCell ref="X52:AC52"/>
    <mergeCell ref="X53:AC53"/>
    <mergeCell ref="A64:A65"/>
    <mergeCell ref="B64:B65"/>
    <mergeCell ref="C64:C65"/>
    <mergeCell ref="D64:D65"/>
    <mergeCell ref="A67:G67"/>
    <mergeCell ref="R68:S68"/>
    <mergeCell ref="A71:A75"/>
    <mergeCell ref="A76:A77"/>
    <mergeCell ref="A79:A80"/>
    <mergeCell ref="B79:B80"/>
    <mergeCell ref="C79:C80"/>
    <mergeCell ref="D79:D80"/>
    <mergeCell ref="A68:A69"/>
    <mergeCell ref="B68:B69"/>
    <mergeCell ref="C68:C69"/>
    <mergeCell ref="D68:Q6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BH67:BU67 LD67:LQ67 UZ67:VM67 AEV67:AFI67 AOR67:APE67 AYN67:AZA67 BIJ67:BIW67 BSF67:BSS67 CCB67:CCO67 CLX67:CMK67 CVT67:CWG67 DFP67:DGC67 DPL67:DPY67 DZH67:DZU67 EJD67:EJQ67 ESZ67:ETM67 FCV67:FDI67 FMR67:FNE67 FWN67:FXA67 GGJ67:GGW67 GQF67:GQS67 HAB67:HAO67 HJX67:HKK67 HTT67:HUG67 IDP67:IEC67 INL67:INY67 IXH67:IXU67 JHD67:JHQ67 JQZ67:JRM67 KAV67:KBI67 KKR67:KLE67 KUN67:KVA67 LEJ67:LEW67 LOF67:LOS67 LYB67:LYO67 MHX67:MIK67 MRT67:MSG67 NBP67:NCC67 NLL67:NLY67 NVH67:NVU67 OFD67:OFQ67 OOZ67:OPM67 OYV67:OZI67 PIR67:PJE67 PSN67:PTA67 QCJ67:QCW67 QMF67:QMS67 QWB67:QWO67 RFX67:RGK67 RPT67:RQG67 RZP67:SAC67 SJL67:SJY67 STH67:STU67 TDD67:TDQ67 TMZ67:TNM67 TWV67:TXI67 UGR67:UHE67 UQN67:URA67 VAJ67:VAW67 VKF67:VKS67 VUB67:VUO67 WDX67:WEK67 WNT67:WOG67 WXP67:WYC67 BH65603:BU65603 LD65603:LQ65603 UZ65603:VM65603 AEV65603:AFI65603 AOR65603:APE65603 AYN65603:AZA65603 BIJ65603:BIW65603 BSF65603:BSS65603 CCB65603:CCO65603 CLX65603:CMK65603 CVT65603:CWG65603 DFP65603:DGC65603 DPL65603:DPY65603 DZH65603:DZU65603 EJD65603:EJQ65603 ESZ65603:ETM65603 FCV65603:FDI65603 FMR65603:FNE65603 FWN65603:FXA65603 GGJ65603:GGW65603 GQF65603:GQS65603 HAB65603:HAO65603 HJX65603:HKK65603 HTT65603:HUG65603 IDP65603:IEC65603 INL65603:INY65603 IXH65603:IXU65603 JHD65603:JHQ65603 JQZ65603:JRM65603 KAV65603:KBI65603 KKR65603:KLE65603 KUN65603:KVA65603 LEJ65603:LEW65603 LOF65603:LOS65603 LYB65603:LYO65603 MHX65603:MIK65603 MRT65603:MSG65603 NBP65603:NCC65603 NLL65603:NLY65603 NVH65603:NVU65603 OFD65603:OFQ65603 OOZ65603:OPM65603 OYV65603:OZI65603 PIR65603:PJE65603 PSN65603:PTA65603 QCJ65603:QCW65603 QMF65603:QMS65603 QWB65603:QWO65603 RFX65603:RGK65603 RPT65603:RQG65603 RZP65603:SAC65603 SJL65603:SJY65603 STH65603:STU65603 TDD65603:TDQ65603 TMZ65603:TNM65603 TWV65603:TXI65603 UGR65603:UHE65603 UQN65603:URA65603 VAJ65603:VAW65603 VKF65603:VKS65603 VUB65603:VUO65603 WDX65603:WEK65603 WNT65603:WOG65603 WXP65603:WYC65603 BH131139:BU131139 LD131139:LQ131139 UZ131139:VM131139 AEV131139:AFI131139 AOR131139:APE131139 AYN131139:AZA131139 BIJ131139:BIW131139 BSF131139:BSS131139 CCB131139:CCO131139 CLX131139:CMK131139 CVT131139:CWG131139 DFP131139:DGC131139 DPL131139:DPY131139 DZH131139:DZU131139 EJD131139:EJQ131139 ESZ131139:ETM131139 FCV131139:FDI131139 FMR131139:FNE131139 FWN131139:FXA131139 GGJ131139:GGW131139 GQF131139:GQS131139 HAB131139:HAO131139 HJX131139:HKK131139 HTT131139:HUG131139 IDP131139:IEC131139 INL131139:INY131139 IXH131139:IXU131139 JHD131139:JHQ131139 JQZ131139:JRM131139 KAV131139:KBI131139 KKR131139:KLE131139 KUN131139:KVA131139 LEJ131139:LEW131139 LOF131139:LOS131139 LYB131139:LYO131139 MHX131139:MIK131139 MRT131139:MSG131139 NBP131139:NCC131139 NLL131139:NLY131139 NVH131139:NVU131139 OFD131139:OFQ131139 OOZ131139:OPM131139 OYV131139:OZI131139 PIR131139:PJE131139 PSN131139:PTA131139 QCJ131139:QCW131139 QMF131139:QMS131139 QWB131139:QWO131139 RFX131139:RGK131139 RPT131139:RQG131139 RZP131139:SAC131139 SJL131139:SJY131139 STH131139:STU131139 TDD131139:TDQ131139 TMZ131139:TNM131139 TWV131139:TXI131139 UGR131139:UHE131139 UQN131139:URA131139 VAJ131139:VAW131139 VKF131139:VKS131139 VUB131139:VUO131139 WDX131139:WEK131139 WNT131139:WOG131139 WXP131139:WYC131139 BH196675:BU196675 LD196675:LQ196675 UZ196675:VM196675 AEV196675:AFI196675 AOR196675:APE196675 AYN196675:AZA196675 BIJ196675:BIW196675 BSF196675:BSS196675 CCB196675:CCO196675 CLX196675:CMK196675 CVT196675:CWG196675 DFP196675:DGC196675 DPL196675:DPY196675 DZH196675:DZU196675 EJD196675:EJQ196675 ESZ196675:ETM196675 FCV196675:FDI196675 FMR196675:FNE196675 FWN196675:FXA196675 GGJ196675:GGW196675 GQF196675:GQS196675 HAB196675:HAO196675 HJX196675:HKK196675 HTT196675:HUG196675 IDP196675:IEC196675 INL196675:INY196675 IXH196675:IXU196675 JHD196675:JHQ196675 JQZ196675:JRM196675 KAV196675:KBI196675 KKR196675:KLE196675 KUN196675:KVA196675 LEJ196675:LEW196675 LOF196675:LOS196675 LYB196675:LYO196675 MHX196675:MIK196675 MRT196675:MSG196675 NBP196675:NCC196675 NLL196675:NLY196675 NVH196675:NVU196675 OFD196675:OFQ196675 OOZ196675:OPM196675 OYV196675:OZI196675 PIR196675:PJE196675 PSN196675:PTA196675 QCJ196675:QCW196675 QMF196675:QMS196675 QWB196675:QWO196675 RFX196675:RGK196675 RPT196675:RQG196675 RZP196675:SAC196675 SJL196675:SJY196675 STH196675:STU196675 TDD196675:TDQ196675 TMZ196675:TNM196675 TWV196675:TXI196675 UGR196675:UHE196675 UQN196675:URA196675 VAJ196675:VAW196675 VKF196675:VKS196675 VUB196675:VUO196675 WDX196675:WEK196675 WNT196675:WOG196675 WXP196675:WYC196675 BH262211:BU262211 LD262211:LQ262211 UZ262211:VM262211 AEV262211:AFI262211 AOR262211:APE262211 AYN262211:AZA262211 BIJ262211:BIW262211 BSF262211:BSS262211 CCB262211:CCO262211 CLX262211:CMK262211 CVT262211:CWG262211 DFP262211:DGC262211 DPL262211:DPY262211 DZH262211:DZU262211 EJD262211:EJQ262211 ESZ262211:ETM262211 FCV262211:FDI262211 FMR262211:FNE262211 FWN262211:FXA262211 GGJ262211:GGW262211 GQF262211:GQS262211 HAB262211:HAO262211 HJX262211:HKK262211 HTT262211:HUG262211 IDP262211:IEC262211 INL262211:INY262211 IXH262211:IXU262211 JHD262211:JHQ262211 JQZ262211:JRM262211 KAV262211:KBI262211 KKR262211:KLE262211 KUN262211:KVA262211 LEJ262211:LEW262211 LOF262211:LOS262211 LYB262211:LYO262211 MHX262211:MIK262211 MRT262211:MSG262211 NBP262211:NCC262211 NLL262211:NLY262211 NVH262211:NVU262211 OFD262211:OFQ262211 OOZ262211:OPM262211 OYV262211:OZI262211 PIR262211:PJE262211 PSN262211:PTA262211 QCJ262211:QCW262211 QMF262211:QMS262211 QWB262211:QWO262211 RFX262211:RGK262211 RPT262211:RQG262211 RZP262211:SAC262211 SJL262211:SJY262211 STH262211:STU262211 TDD262211:TDQ262211 TMZ262211:TNM262211 TWV262211:TXI262211 UGR262211:UHE262211 UQN262211:URA262211 VAJ262211:VAW262211 VKF262211:VKS262211 VUB262211:VUO262211 WDX262211:WEK262211 WNT262211:WOG262211 WXP262211:WYC262211 BH327747:BU327747 LD327747:LQ327747 UZ327747:VM327747 AEV327747:AFI327747 AOR327747:APE327747 AYN327747:AZA327747 BIJ327747:BIW327747 BSF327747:BSS327747 CCB327747:CCO327747 CLX327747:CMK327747 CVT327747:CWG327747 DFP327747:DGC327747 DPL327747:DPY327747 DZH327747:DZU327747 EJD327747:EJQ327747 ESZ327747:ETM327747 FCV327747:FDI327747 FMR327747:FNE327747 FWN327747:FXA327747 GGJ327747:GGW327747 GQF327747:GQS327747 HAB327747:HAO327747 HJX327747:HKK327747 HTT327747:HUG327747 IDP327747:IEC327747 INL327747:INY327747 IXH327747:IXU327747 JHD327747:JHQ327747 JQZ327747:JRM327747 KAV327747:KBI327747 KKR327747:KLE327747 KUN327747:KVA327747 LEJ327747:LEW327747 LOF327747:LOS327747 LYB327747:LYO327747 MHX327747:MIK327747 MRT327747:MSG327747 NBP327747:NCC327747 NLL327747:NLY327747 NVH327747:NVU327747 OFD327747:OFQ327747 OOZ327747:OPM327747 OYV327747:OZI327747 PIR327747:PJE327747 PSN327747:PTA327747 QCJ327747:QCW327747 QMF327747:QMS327747 QWB327747:QWO327747 RFX327747:RGK327747 RPT327747:RQG327747 RZP327747:SAC327747 SJL327747:SJY327747 STH327747:STU327747 TDD327747:TDQ327747 TMZ327747:TNM327747 TWV327747:TXI327747 UGR327747:UHE327747 UQN327747:URA327747 VAJ327747:VAW327747 VKF327747:VKS327747 VUB327747:VUO327747 WDX327747:WEK327747 WNT327747:WOG327747 WXP327747:WYC327747 BH393283:BU393283 LD393283:LQ393283 UZ393283:VM393283 AEV393283:AFI393283 AOR393283:APE393283 AYN393283:AZA393283 BIJ393283:BIW393283 BSF393283:BSS393283 CCB393283:CCO393283 CLX393283:CMK393283 CVT393283:CWG393283 DFP393283:DGC393283 DPL393283:DPY393283 DZH393283:DZU393283 EJD393283:EJQ393283 ESZ393283:ETM393283 FCV393283:FDI393283 FMR393283:FNE393283 FWN393283:FXA393283 GGJ393283:GGW393283 GQF393283:GQS393283 HAB393283:HAO393283 HJX393283:HKK393283 HTT393283:HUG393283 IDP393283:IEC393283 INL393283:INY393283 IXH393283:IXU393283 JHD393283:JHQ393283 JQZ393283:JRM393283 KAV393283:KBI393283 KKR393283:KLE393283 KUN393283:KVA393283 LEJ393283:LEW393283 LOF393283:LOS393283 LYB393283:LYO393283 MHX393283:MIK393283 MRT393283:MSG393283 NBP393283:NCC393283 NLL393283:NLY393283 NVH393283:NVU393283 OFD393283:OFQ393283 OOZ393283:OPM393283 OYV393283:OZI393283 PIR393283:PJE393283 PSN393283:PTA393283 QCJ393283:QCW393283 QMF393283:QMS393283 QWB393283:QWO393283 RFX393283:RGK393283 RPT393283:RQG393283 RZP393283:SAC393283 SJL393283:SJY393283 STH393283:STU393283 TDD393283:TDQ393283 TMZ393283:TNM393283 TWV393283:TXI393283 UGR393283:UHE393283 UQN393283:URA393283 VAJ393283:VAW393283 VKF393283:VKS393283 VUB393283:VUO393283 WDX393283:WEK393283 WNT393283:WOG393283 WXP393283:WYC393283 BH458819:BU458819 LD458819:LQ458819 UZ458819:VM458819 AEV458819:AFI458819 AOR458819:APE458819 AYN458819:AZA458819 BIJ458819:BIW458819 BSF458819:BSS458819 CCB458819:CCO458819 CLX458819:CMK458819 CVT458819:CWG458819 DFP458819:DGC458819 DPL458819:DPY458819 DZH458819:DZU458819 EJD458819:EJQ458819 ESZ458819:ETM458819 FCV458819:FDI458819 FMR458819:FNE458819 FWN458819:FXA458819 GGJ458819:GGW458819 GQF458819:GQS458819 HAB458819:HAO458819 HJX458819:HKK458819 HTT458819:HUG458819 IDP458819:IEC458819 INL458819:INY458819 IXH458819:IXU458819 JHD458819:JHQ458819 JQZ458819:JRM458819 KAV458819:KBI458819 KKR458819:KLE458819 KUN458819:KVA458819 LEJ458819:LEW458819 LOF458819:LOS458819 LYB458819:LYO458819 MHX458819:MIK458819 MRT458819:MSG458819 NBP458819:NCC458819 NLL458819:NLY458819 NVH458819:NVU458819 OFD458819:OFQ458819 OOZ458819:OPM458819 OYV458819:OZI458819 PIR458819:PJE458819 PSN458819:PTA458819 QCJ458819:QCW458819 QMF458819:QMS458819 QWB458819:QWO458819 RFX458819:RGK458819 RPT458819:RQG458819 RZP458819:SAC458819 SJL458819:SJY458819 STH458819:STU458819 TDD458819:TDQ458819 TMZ458819:TNM458819 TWV458819:TXI458819 UGR458819:UHE458819 UQN458819:URA458819 VAJ458819:VAW458819 VKF458819:VKS458819 VUB458819:VUO458819 WDX458819:WEK458819 WNT458819:WOG458819 WXP458819:WYC458819 BH524355:BU524355 LD524355:LQ524355 UZ524355:VM524355 AEV524355:AFI524355 AOR524355:APE524355 AYN524355:AZA524355 BIJ524355:BIW524355 BSF524355:BSS524355 CCB524355:CCO524355 CLX524355:CMK524355 CVT524355:CWG524355 DFP524355:DGC524355 DPL524355:DPY524355 DZH524355:DZU524355 EJD524355:EJQ524355 ESZ524355:ETM524355 FCV524355:FDI524355 FMR524355:FNE524355 FWN524355:FXA524355 GGJ524355:GGW524355 GQF524355:GQS524355 HAB524355:HAO524355 HJX524355:HKK524355 HTT524355:HUG524355 IDP524355:IEC524355 INL524355:INY524355 IXH524355:IXU524355 JHD524355:JHQ524355 JQZ524355:JRM524355 KAV524355:KBI524355 KKR524355:KLE524355 KUN524355:KVA524355 LEJ524355:LEW524355 LOF524355:LOS524355 LYB524355:LYO524355 MHX524355:MIK524355 MRT524355:MSG524355 NBP524355:NCC524355 NLL524355:NLY524355 NVH524355:NVU524355 OFD524355:OFQ524355 OOZ524355:OPM524355 OYV524355:OZI524355 PIR524355:PJE524355 PSN524355:PTA524355 QCJ524355:QCW524355 QMF524355:QMS524355 QWB524355:QWO524355 RFX524355:RGK524355 RPT524355:RQG524355 RZP524355:SAC524355 SJL524355:SJY524355 STH524355:STU524355 TDD524355:TDQ524355 TMZ524355:TNM524355 TWV524355:TXI524355 UGR524355:UHE524355 UQN524355:URA524355 VAJ524355:VAW524355 VKF524355:VKS524355 VUB524355:VUO524355 WDX524355:WEK524355 WNT524355:WOG524355 WXP524355:WYC524355 BH589891:BU589891 LD589891:LQ589891 UZ589891:VM589891 AEV589891:AFI589891 AOR589891:APE589891 AYN589891:AZA589891 BIJ589891:BIW589891 BSF589891:BSS589891 CCB589891:CCO589891 CLX589891:CMK589891 CVT589891:CWG589891 DFP589891:DGC589891 DPL589891:DPY589891 DZH589891:DZU589891 EJD589891:EJQ589891 ESZ589891:ETM589891 FCV589891:FDI589891 FMR589891:FNE589891 FWN589891:FXA589891 GGJ589891:GGW589891 GQF589891:GQS589891 HAB589891:HAO589891 HJX589891:HKK589891 HTT589891:HUG589891 IDP589891:IEC589891 INL589891:INY589891 IXH589891:IXU589891 JHD589891:JHQ589891 JQZ589891:JRM589891 KAV589891:KBI589891 KKR589891:KLE589891 KUN589891:KVA589891 LEJ589891:LEW589891 LOF589891:LOS589891 LYB589891:LYO589891 MHX589891:MIK589891 MRT589891:MSG589891 NBP589891:NCC589891 NLL589891:NLY589891 NVH589891:NVU589891 OFD589891:OFQ589891 OOZ589891:OPM589891 OYV589891:OZI589891 PIR589891:PJE589891 PSN589891:PTA589891 QCJ589891:QCW589891 QMF589891:QMS589891 QWB589891:QWO589891 RFX589891:RGK589891 RPT589891:RQG589891 RZP589891:SAC589891 SJL589891:SJY589891 STH589891:STU589891 TDD589891:TDQ589891 TMZ589891:TNM589891 TWV589891:TXI589891 UGR589891:UHE589891 UQN589891:URA589891 VAJ589891:VAW589891 VKF589891:VKS589891 VUB589891:VUO589891 WDX589891:WEK589891 WNT589891:WOG589891 WXP589891:WYC589891 BH655427:BU655427 LD655427:LQ655427 UZ655427:VM655427 AEV655427:AFI655427 AOR655427:APE655427 AYN655427:AZA655427 BIJ655427:BIW655427 BSF655427:BSS655427 CCB655427:CCO655427 CLX655427:CMK655427 CVT655427:CWG655427 DFP655427:DGC655427 DPL655427:DPY655427 DZH655427:DZU655427 EJD655427:EJQ655427 ESZ655427:ETM655427 FCV655427:FDI655427 FMR655427:FNE655427 FWN655427:FXA655427 GGJ655427:GGW655427 GQF655427:GQS655427 HAB655427:HAO655427 HJX655427:HKK655427 HTT655427:HUG655427 IDP655427:IEC655427 INL655427:INY655427 IXH655427:IXU655427 JHD655427:JHQ655427 JQZ655427:JRM655427 KAV655427:KBI655427 KKR655427:KLE655427 KUN655427:KVA655427 LEJ655427:LEW655427 LOF655427:LOS655427 LYB655427:LYO655427 MHX655427:MIK655427 MRT655427:MSG655427 NBP655427:NCC655427 NLL655427:NLY655427 NVH655427:NVU655427 OFD655427:OFQ655427 OOZ655427:OPM655427 OYV655427:OZI655427 PIR655427:PJE655427 PSN655427:PTA655427 QCJ655427:QCW655427 QMF655427:QMS655427 QWB655427:QWO655427 RFX655427:RGK655427 RPT655427:RQG655427 RZP655427:SAC655427 SJL655427:SJY655427 STH655427:STU655427 TDD655427:TDQ655427 TMZ655427:TNM655427 TWV655427:TXI655427 UGR655427:UHE655427 UQN655427:URA655427 VAJ655427:VAW655427 VKF655427:VKS655427 VUB655427:VUO655427 WDX655427:WEK655427 WNT655427:WOG655427 WXP655427:WYC655427 BH720963:BU720963 LD720963:LQ720963 UZ720963:VM720963 AEV720963:AFI720963 AOR720963:APE720963 AYN720963:AZA720963 BIJ720963:BIW720963 BSF720963:BSS720963 CCB720963:CCO720963 CLX720963:CMK720963 CVT720963:CWG720963 DFP720963:DGC720963 DPL720963:DPY720963 DZH720963:DZU720963 EJD720963:EJQ720963 ESZ720963:ETM720963 FCV720963:FDI720963 FMR720963:FNE720963 FWN720963:FXA720963 GGJ720963:GGW720963 GQF720963:GQS720963 HAB720963:HAO720963 HJX720963:HKK720963 HTT720963:HUG720963 IDP720963:IEC720963 INL720963:INY720963 IXH720963:IXU720963 JHD720963:JHQ720963 JQZ720963:JRM720963 KAV720963:KBI720963 KKR720963:KLE720963 KUN720963:KVA720963 LEJ720963:LEW720963 LOF720963:LOS720963 LYB720963:LYO720963 MHX720963:MIK720963 MRT720963:MSG720963 NBP720963:NCC720963 NLL720963:NLY720963 NVH720963:NVU720963 OFD720963:OFQ720963 OOZ720963:OPM720963 OYV720963:OZI720963 PIR720963:PJE720963 PSN720963:PTA720963 QCJ720963:QCW720963 QMF720963:QMS720963 QWB720963:QWO720963 RFX720963:RGK720963 RPT720963:RQG720963 RZP720963:SAC720963 SJL720963:SJY720963 STH720963:STU720963 TDD720963:TDQ720963 TMZ720963:TNM720963 TWV720963:TXI720963 UGR720963:UHE720963 UQN720963:URA720963 VAJ720963:VAW720963 VKF720963:VKS720963 VUB720963:VUO720963 WDX720963:WEK720963 WNT720963:WOG720963 WXP720963:WYC720963 BH786499:BU786499 LD786499:LQ786499 UZ786499:VM786499 AEV786499:AFI786499 AOR786499:APE786499 AYN786499:AZA786499 BIJ786499:BIW786499 BSF786499:BSS786499 CCB786499:CCO786499 CLX786499:CMK786499 CVT786499:CWG786499 DFP786499:DGC786499 DPL786499:DPY786499 DZH786499:DZU786499 EJD786499:EJQ786499 ESZ786499:ETM786499 FCV786499:FDI786499 FMR786499:FNE786499 FWN786499:FXA786499 GGJ786499:GGW786499 GQF786499:GQS786499 HAB786499:HAO786499 HJX786499:HKK786499 HTT786499:HUG786499 IDP786499:IEC786499 INL786499:INY786499 IXH786499:IXU786499 JHD786499:JHQ786499 JQZ786499:JRM786499 KAV786499:KBI786499 KKR786499:KLE786499 KUN786499:KVA786499 LEJ786499:LEW786499 LOF786499:LOS786499 LYB786499:LYO786499 MHX786499:MIK786499 MRT786499:MSG786499 NBP786499:NCC786499 NLL786499:NLY786499 NVH786499:NVU786499 OFD786499:OFQ786499 OOZ786499:OPM786499 OYV786499:OZI786499 PIR786499:PJE786499 PSN786499:PTA786499 QCJ786499:QCW786499 QMF786499:QMS786499 QWB786499:QWO786499 RFX786499:RGK786499 RPT786499:RQG786499 RZP786499:SAC786499 SJL786499:SJY786499 STH786499:STU786499 TDD786499:TDQ786499 TMZ786499:TNM786499 TWV786499:TXI786499 UGR786499:UHE786499 UQN786499:URA786499 VAJ786499:VAW786499 VKF786499:VKS786499 VUB786499:VUO786499 WDX786499:WEK786499 WNT786499:WOG786499 WXP786499:WYC786499 BH852035:BU852035 LD852035:LQ852035 UZ852035:VM852035 AEV852035:AFI852035 AOR852035:APE852035 AYN852035:AZA852035 BIJ852035:BIW852035 BSF852035:BSS852035 CCB852035:CCO852035 CLX852035:CMK852035 CVT852035:CWG852035 DFP852035:DGC852035 DPL852035:DPY852035 DZH852035:DZU852035 EJD852035:EJQ852035 ESZ852035:ETM852035 FCV852035:FDI852035 FMR852035:FNE852035 FWN852035:FXA852035 GGJ852035:GGW852035 GQF852035:GQS852035 HAB852035:HAO852035 HJX852035:HKK852035 HTT852035:HUG852035 IDP852035:IEC852035 INL852035:INY852035 IXH852035:IXU852035 JHD852035:JHQ852035 JQZ852035:JRM852035 KAV852035:KBI852035 KKR852035:KLE852035 KUN852035:KVA852035 LEJ852035:LEW852035 LOF852035:LOS852035 LYB852035:LYO852035 MHX852035:MIK852035 MRT852035:MSG852035 NBP852035:NCC852035 NLL852035:NLY852035 NVH852035:NVU852035 OFD852035:OFQ852035 OOZ852035:OPM852035 OYV852035:OZI852035 PIR852035:PJE852035 PSN852035:PTA852035 QCJ852035:QCW852035 QMF852035:QMS852035 QWB852035:QWO852035 RFX852035:RGK852035 RPT852035:RQG852035 RZP852035:SAC852035 SJL852035:SJY852035 STH852035:STU852035 TDD852035:TDQ852035 TMZ852035:TNM852035 TWV852035:TXI852035 UGR852035:UHE852035 UQN852035:URA852035 VAJ852035:VAW852035 VKF852035:VKS852035 VUB852035:VUO852035 WDX852035:WEK852035 WNT852035:WOG852035 WXP852035:WYC852035 BH917571:BU917571 LD917571:LQ917571 UZ917571:VM917571 AEV917571:AFI917571 AOR917571:APE917571 AYN917571:AZA917571 BIJ917571:BIW917571 BSF917571:BSS917571 CCB917571:CCO917571 CLX917571:CMK917571 CVT917571:CWG917571 DFP917571:DGC917571 DPL917571:DPY917571 DZH917571:DZU917571 EJD917571:EJQ917571 ESZ917571:ETM917571 FCV917571:FDI917571 FMR917571:FNE917571 FWN917571:FXA917571 GGJ917571:GGW917571 GQF917571:GQS917571 HAB917571:HAO917571 HJX917571:HKK917571 HTT917571:HUG917571 IDP917571:IEC917571 INL917571:INY917571 IXH917571:IXU917571 JHD917571:JHQ917571 JQZ917571:JRM917571 KAV917571:KBI917571 KKR917571:KLE917571 KUN917571:KVA917571 LEJ917571:LEW917571 LOF917571:LOS917571 LYB917571:LYO917571 MHX917571:MIK917571 MRT917571:MSG917571 NBP917571:NCC917571 NLL917571:NLY917571 NVH917571:NVU917571 OFD917571:OFQ917571 OOZ917571:OPM917571 OYV917571:OZI917571 PIR917571:PJE917571 PSN917571:PTA917571 QCJ917571:QCW917571 QMF917571:QMS917571 QWB917571:QWO917571 RFX917571:RGK917571 RPT917571:RQG917571 RZP917571:SAC917571 SJL917571:SJY917571 STH917571:STU917571 TDD917571:TDQ917571 TMZ917571:TNM917571 TWV917571:TXI917571 UGR917571:UHE917571 UQN917571:URA917571 VAJ917571:VAW917571 VKF917571:VKS917571 VUB917571:VUO917571 WDX917571:WEK917571 WNT917571:WOG917571 WXP917571:WYC917571 BH983107:BU983107 LD983107:LQ983107 UZ983107:VM983107 AEV983107:AFI983107 AOR983107:APE983107 AYN983107:AZA983107 BIJ983107:BIW983107 BSF983107:BSS983107 CCB983107:CCO983107 CLX983107:CMK983107 CVT983107:CWG983107 DFP983107:DGC983107 DPL983107:DPY983107 DZH983107:DZU983107 EJD983107:EJQ983107 ESZ983107:ETM983107 FCV983107:FDI983107 FMR983107:FNE983107 FWN983107:FXA983107 GGJ983107:GGW983107 GQF983107:GQS983107 HAB983107:HAO983107 HJX983107:HKK983107 HTT983107:HUG983107 IDP983107:IEC983107 INL983107:INY983107 IXH983107:IXU983107 JHD983107:JHQ983107 JQZ983107:JRM983107 KAV983107:KBI983107 KKR983107:KLE983107 KUN983107:KVA983107 LEJ983107:LEW983107 LOF983107:LOS983107 LYB983107:LYO983107 MHX983107:MIK983107 MRT983107:MSG983107 NBP983107:NCC983107 NLL983107:NLY983107 NVH983107:NVU983107 OFD983107:OFQ983107 OOZ983107:OPM983107 OYV983107:OZI983107 PIR983107:PJE983107 PSN983107:PTA983107 QCJ983107:QCW983107 QMF983107:QMS983107 QWB983107:QWO983107 RFX983107:RGK983107 RPT983107:RQG983107 RZP983107:SAC983107 SJL983107:SJY983107 STH983107:STU983107 TDD983107:TDQ983107 TMZ983107:TNM983107 TWV983107:TXI983107 UGR983107:UHE983107 UQN983107:URA983107 VAJ983107:VAW983107 VKF983107:VKS983107 VUB983107:VUO983107 WDX983107:WEK983107 WNT983107:WOG983107 WXP983107:WYC983107 AZ67 KV67 UR67 AEN67 AOJ67 AYF67 BIB67 BRX67 CBT67 CLP67 CVL67 DFH67 DPD67 DYZ67 EIV67 ESR67 FCN67 FMJ67 FWF67 GGB67 GPX67 GZT67 HJP67 HTL67 IDH67 IND67 IWZ67 JGV67 JQR67 KAN67 KKJ67 KUF67 LEB67 LNX67 LXT67 MHP67 MRL67 NBH67 NLD67 NUZ67 OEV67 OOR67 OYN67 PIJ67 PSF67 QCB67 QLX67 QVT67 RFP67 RPL67 RZH67 SJD67 SSZ67 TCV67 TMR67 TWN67 UGJ67 UQF67 VAB67 VJX67 VTT67 WDP67 WNL67 WXH67 AZ65603 KV65603 UR65603 AEN65603 AOJ65603 AYF65603 BIB65603 BRX65603 CBT65603 CLP65603 CVL65603 DFH65603 DPD65603 DYZ65603 EIV65603 ESR65603 FCN65603 FMJ65603 FWF65603 GGB65603 GPX65603 GZT65603 HJP65603 HTL65603 IDH65603 IND65603 IWZ65603 JGV65603 JQR65603 KAN65603 KKJ65603 KUF65603 LEB65603 LNX65603 LXT65603 MHP65603 MRL65603 NBH65603 NLD65603 NUZ65603 OEV65603 OOR65603 OYN65603 PIJ65603 PSF65603 QCB65603 QLX65603 QVT65603 RFP65603 RPL65603 RZH65603 SJD65603 SSZ65603 TCV65603 TMR65603 TWN65603 UGJ65603 UQF65603 VAB65603 VJX65603 VTT65603 WDP65603 WNL65603 WXH65603 AZ131139 KV131139 UR131139 AEN131139 AOJ131139 AYF131139 BIB131139 BRX131139 CBT131139 CLP131139 CVL131139 DFH131139 DPD131139 DYZ131139 EIV131139 ESR131139 FCN131139 FMJ131139 FWF131139 GGB131139 GPX131139 GZT131139 HJP131139 HTL131139 IDH131139 IND131139 IWZ131139 JGV131139 JQR131139 KAN131139 KKJ131139 KUF131139 LEB131139 LNX131139 LXT131139 MHP131139 MRL131139 NBH131139 NLD131139 NUZ131139 OEV131139 OOR131139 OYN131139 PIJ131139 PSF131139 QCB131139 QLX131139 QVT131139 RFP131139 RPL131139 RZH131139 SJD131139 SSZ131139 TCV131139 TMR131139 TWN131139 UGJ131139 UQF131139 VAB131139 VJX131139 VTT131139 WDP131139 WNL131139 WXH131139 AZ196675 KV196675 UR196675 AEN196675 AOJ196675 AYF196675 BIB196675 BRX196675 CBT196675 CLP196675 CVL196675 DFH196675 DPD196675 DYZ196675 EIV196675 ESR196675 FCN196675 FMJ196675 FWF196675 GGB196675 GPX196675 GZT196675 HJP196675 HTL196675 IDH196675 IND196675 IWZ196675 JGV196675 JQR196675 KAN196675 KKJ196675 KUF196675 LEB196675 LNX196675 LXT196675 MHP196675 MRL196675 NBH196675 NLD196675 NUZ196675 OEV196675 OOR196675 OYN196675 PIJ196675 PSF196675 QCB196675 QLX196675 QVT196675 RFP196675 RPL196675 RZH196675 SJD196675 SSZ196675 TCV196675 TMR196675 TWN196675 UGJ196675 UQF196675 VAB196675 VJX196675 VTT196675 WDP196675 WNL196675 WXH196675 AZ262211 KV262211 UR262211 AEN262211 AOJ262211 AYF262211 BIB262211 BRX262211 CBT262211 CLP262211 CVL262211 DFH262211 DPD262211 DYZ262211 EIV262211 ESR262211 FCN262211 FMJ262211 FWF262211 GGB262211 GPX262211 GZT262211 HJP262211 HTL262211 IDH262211 IND262211 IWZ262211 JGV262211 JQR262211 KAN262211 KKJ262211 KUF262211 LEB262211 LNX262211 LXT262211 MHP262211 MRL262211 NBH262211 NLD262211 NUZ262211 OEV262211 OOR262211 OYN262211 PIJ262211 PSF262211 QCB262211 QLX262211 QVT262211 RFP262211 RPL262211 RZH262211 SJD262211 SSZ262211 TCV262211 TMR262211 TWN262211 UGJ262211 UQF262211 VAB262211 VJX262211 VTT262211 WDP262211 WNL262211 WXH262211 AZ327747 KV327747 UR327747 AEN327747 AOJ327747 AYF327747 BIB327747 BRX327747 CBT327747 CLP327747 CVL327747 DFH327747 DPD327747 DYZ327747 EIV327747 ESR327747 FCN327747 FMJ327747 FWF327747 GGB327747 GPX327747 GZT327747 HJP327747 HTL327747 IDH327747 IND327747 IWZ327747 JGV327747 JQR327747 KAN327747 KKJ327747 KUF327747 LEB327747 LNX327747 LXT327747 MHP327747 MRL327747 NBH327747 NLD327747 NUZ327747 OEV327747 OOR327747 OYN327747 PIJ327747 PSF327747 QCB327747 QLX327747 QVT327747 RFP327747 RPL327747 RZH327747 SJD327747 SSZ327747 TCV327747 TMR327747 TWN327747 UGJ327747 UQF327747 VAB327747 VJX327747 VTT327747 WDP327747 WNL327747 WXH327747 AZ393283 KV393283 UR393283 AEN393283 AOJ393283 AYF393283 BIB393283 BRX393283 CBT393283 CLP393283 CVL393283 DFH393283 DPD393283 DYZ393283 EIV393283 ESR393283 FCN393283 FMJ393283 FWF393283 GGB393283 GPX393283 GZT393283 HJP393283 HTL393283 IDH393283 IND393283 IWZ393283 JGV393283 JQR393283 KAN393283 KKJ393283 KUF393283 LEB393283 LNX393283 LXT393283 MHP393283 MRL393283 NBH393283 NLD393283 NUZ393283 OEV393283 OOR393283 OYN393283 PIJ393283 PSF393283 QCB393283 QLX393283 QVT393283 RFP393283 RPL393283 RZH393283 SJD393283 SSZ393283 TCV393283 TMR393283 TWN393283 UGJ393283 UQF393283 VAB393283 VJX393283 VTT393283 WDP393283 WNL393283 WXH393283 AZ458819 KV458819 UR458819 AEN458819 AOJ458819 AYF458819 BIB458819 BRX458819 CBT458819 CLP458819 CVL458819 DFH458819 DPD458819 DYZ458819 EIV458819 ESR458819 FCN458819 FMJ458819 FWF458819 GGB458819 GPX458819 GZT458819 HJP458819 HTL458819 IDH458819 IND458819 IWZ458819 JGV458819 JQR458819 KAN458819 KKJ458819 KUF458819 LEB458819 LNX458819 LXT458819 MHP458819 MRL458819 NBH458819 NLD458819 NUZ458819 OEV458819 OOR458819 OYN458819 PIJ458819 PSF458819 QCB458819 QLX458819 QVT458819 RFP458819 RPL458819 RZH458819 SJD458819 SSZ458819 TCV458819 TMR458819 TWN458819 UGJ458819 UQF458819 VAB458819 VJX458819 VTT458819 WDP458819 WNL458819 WXH458819 AZ524355 KV524355 UR524355 AEN524355 AOJ524355 AYF524355 BIB524355 BRX524355 CBT524355 CLP524355 CVL524355 DFH524355 DPD524355 DYZ524355 EIV524355 ESR524355 FCN524355 FMJ524355 FWF524355 GGB524355 GPX524355 GZT524355 HJP524355 HTL524355 IDH524355 IND524355 IWZ524355 JGV524355 JQR524355 KAN524355 KKJ524355 KUF524355 LEB524355 LNX524355 LXT524355 MHP524355 MRL524355 NBH524355 NLD524355 NUZ524355 OEV524355 OOR524355 OYN524355 PIJ524355 PSF524355 QCB524355 QLX524355 QVT524355 RFP524355 RPL524355 RZH524355 SJD524355 SSZ524355 TCV524355 TMR524355 TWN524355 UGJ524355 UQF524355 VAB524355 VJX524355 VTT524355 WDP524355 WNL524355 WXH524355 AZ589891 KV589891 UR589891 AEN589891 AOJ589891 AYF589891 BIB589891 BRX589891 CBT589891 CLP589891 CVL589891 DFH589891 DPD589891 DYZ589891 EIV589891 ESR589891 FCN589891 FMJ589891 FWF589891 GGB589891 GPX589891 GZT589891 HJP589891 HTL589891 IDH589891 IND589891 IWZ589891 JGV589891 JQR589891 KAN589891 KKJ589891 KUF589891 LEB589891 LNX589891 LXT589891 MHP589891 MRL589891 NBH589891 NLD589891 NUZ589891 OEV589891 OOR589891 OYN589891 PIJ589891 PSF589891 QCB589891 QLX589891 QVT589891 RFP589891 RPL589891 RZH589891 SJD589891 SSZ589891 TCV589891 TMR589891 TWN589891 UGJ589891 UQF589891 VAB589891 VJX589891 VTT589891 WDP589891 WNL589891 WXH589891 AZ655427 KV655427 UR655427 AEN655427 AOJ655427 AYF655427 BIB655427 BRX655427 CBT655427 CLP655427 CVL655427 DFH655427 DPD655427 DYZ655427 EIV655427 ESR655427 FCN655427 FMJ655427 FWF655427 GGB655427 GPX655427 GZT655427 HJP655427 HTL655427 IDH655427 IND655427 IWZ655427 JGV655427 JQR655427 KAN655427 KKJ655427 KUF655427 LEB655427 LNX655427 LXT655427 MHP655427 MRL655427 NBH655427 NLD655427 NUZ655427 OEV655427 OOR655427 OYN655427 PIJ655427 PSF655427 QCB655427 QLX655427 QVT655427 RFP655427 RPL655427 RZH655427 SJD655427 SSZ655427 TCV655427 TMR655427 TWN655427 UGJ655427 UQF655427 VAB655427 VJX655427 VTT655427 WDP655427 WNL655427 WXH655427 AZ720963 KV720963 UR720963 AEN720963 AOJ720963 AYF720963 BIB720963 BRX720963 CBT720963 CLP720963 CVL720963 DFH720963 DPD720963 DYZ720963 EIV720963 ESR720963 FCN720963 FMJ720963 FWF720963 GGB720963 GPX720963 GZT720963 HJP720963 HTL720963 IDH720963 IND720963 IWZ720963 JGV720963 JQR720963 KAN720963 KKJ720963 KUF720963 LEB720963 LNX720963 LXT720963 MHP720963 MRL720963 NBH720963 NLD720963 NUZ720963 OEV720963 OOR720963 OYN720963 PIJ720963 PSF720963 QCB720963 QLX720963 QVT720963 RFP720963 RPL720963 RZH720963 SJD720963 SSZ720963 TCV720963 TMR720963 TWN720963 UGJ720963 UQF720963 VAB720963 VJX720963 VTT720963 WDP720963 WNL720963 WXH720963 AZ786499 KV786499 UR786499 AEN786499 AOJ786499 AYF786499 BIB786499 BRX786499 CBT786499 CLP786499 CVL786499 DFH786499 DPD786499 DYZ786499 EIV786499 ESR786499 FCN786499 FMJ786499 FWF786499 GGB786499 GPX786499 GZT786499 HJP786499 HTL786499 IDH786499 IND786499 IWZ786499 JGV786499 JQR786499 KAN786499 KKJ786499 KUF786499 LEB786499 LNX786499 LXT786499 MHP786499 MRL786499 NBH786499 NLD786499 NUZ786499 OEV786499 OOR786499 OYN786499 PIJ786499 PSF786499 QCB786499 QLX786499 QVT786499 RFP786499 RPL786499 RZH786499 SJD786499 SSZ786499 TCV786499 TMR786499 TWN786499 UGJ786499 UQF786499 VAB786499 VJX786499 VTT786499 WDP786499 WNL786499 WXH786499 AZ852035 KV852035 UR852035 AEN852035 AOJ852035 AYF852035 BIB852035 BRX852035 CBT852035 CLP852035 CVL852035 DFH852035 DPD852035 DYZ852035 EIV852035 ESR852035 FCN852035 FMJ852035 FWF852035 GGB852035 GPX852035 GZT852035 HJP852035 HTL852035 IDH852035 IND852035 IWZ852035 JGV852035 JQR852035 KAN852035 KKJ852035 KUF852035 LEB852035 LNX852035 LXT852035 MHP852035 MRL852035 NBH852035 NLD852035 NUZ852035 OEV852035 OOR852035 OYN852035 PIJ852035 PSF852035 QCB852035 QLX852035 QVT852035 RFP852035 RPL852035 RZH852035 SJD852035 SSZ852035 TCV852035 TMR852035 TWN852035 UGJ852035 UQF852035 VAB852035 VJX852035 VTT852035 WDP852035 WNL852035 WXH852035 AZ917571 KV917571 UR917571 AEN917571 AOJ917571 AYF917571 BIB917571 BRX917571 CBT917571 CLP917571 CVL917571 DFH917571 DPD917571 DYZ917571 EIV917571 ESR917571 FCN917571 FMJ917571 FWF917571 GGB917571 GPX917571 GZT917571 HJP917571 HTL917571 IDH917571 IND917571 IWZ917571 JGV917571 JQR917571 KAN917571 KKJ917571 KUF917571 LEB917571 LNX917571 LXT917571 MHP917571 MRL917571 NBH917571 NLD917571 NUZ917571 OEV917571 OOR917571 OYN917571 PIJ917571 PSF917571 QCB917571 QLX917571 QVT917571 RFP917571 RPL917571 RZH917571 SJD917571 SSZ917571 TCV917571 TMR917571 TWN917571 UGJ917571 UQF917571 VAB917571 VJX917571 VTT917571 WDP917571 WNL917571 WXH917571 AZ983107 KV983107 UR983107 AEN983107 AOJ983107 AYF983107 BIB983107 BRX983107 CBT983107 CLP983107 CVL983107 DFH983107 DPD983107 DYZ983107 EIV983107 ESR983107 FCN983107 FMJ983107 FWF983107 GGB983107 GPX983107 GZT983107 HJP983107 HTL983107 IDH983107 IND983107 IWZ983107 JGV983107 JQR983107 KAN983107 KKJ983107 KUF983107 LEB983107 LNX983107 LXT983107 MHP983107 MRL983107 NBH983107 NLD983107 NUZ983107 OEV983107 OOR983107 OYN983107 PIJ983107 PSF983107 QCB983107 QLX983107 QVT983107 RFP983107 RPL983107 RZH983107 SJD983107 SSZ983107 TCV983107 TMR983107 TWN983107 UGJ983107 UQF983107 VAB983107 VJX983107 VTT983107 WDP983107 WNL983107 WXH983107 D69:S69 IZ69:JO69 SV69:TK69 ACR69:ADG69 AMN69:ANC69 AWJ69:AWY69 BGF69:BGU69 BQB69:BQQ69 BZX69:CAM69 CJT69:CKI69 CTP69:CUE69 DDL69:DEA69 DNH69:DNW69 DXD69:DXS69 EGZ69:EHO69 EQV69:ERK69 FAR69:FBG69 FKN69:FLC69 FUJ69:FUY69 GEF69:GEU69 GOB69:GOQ69 GXX69:GYM69 HHT69:HII69 HRP69:HSE69 IBL69:ICA69 ILH69:ILW69 IVD69:IVS69 JEZ69:JFO69 JOV69:JPK69 JYR69:JZG69 KIN69:KJC69 KSJ69:KSY69 LCF69:LCU69 LMB69:LMQ69 LVX69:LWM69 MFT69:MGI69 MPP69:MQE69 MZL69:NAA69 NJH69:NJW69 NTD69:NTS69 OCZ69:ODO69 OMV69:ONK69 OWR69:OXG69 PGN69:PHC69 PQJ69:PQY69 QAF69:QAU69 QKB69:QKQ69 QTX69:QUM69 RDT69:REI69 RNP69:ROE69 RXL69:RYA69 SHH69:SHW69 SRD69:SRS69 TAZ69:TBO69 TKV69:TLK69 TUR69:TVG69 UEN69:UFC69 UOJ69:UOY69 UYF69:UYU69 VIB69:VIQ69 VRX69:VSM69 WBT69:WCI69 WLP69:WME69 WVL69:WWA69 D65605:S65605 IZ65605:JO65605 SV65605:TK65605 ACR65605:ADG65605 AMN65605:ANC65605 AWJ65605:AWY65605 BGF65605:BGU65605 BQB65605:BQQ65605 BZX65605:CAM65605 CJT65605:CKI65605 CTP65605:CUE65605 DDL65605:DEA65605 DNH65605:DNW65605 DXD65605:DXS65605 EGZ65605:EHO65605 EQV65605:ERK65605 FAR65605:FBG65605 FKN65605:FLC65605 FUJ65605:FUY65605 GEF65605:GEU65605 GOB65605:GOQ65605 GXX65605:GYM65605 HHT65605:HII65605 HRP65605:HSE65605 IBL65605:ICA65605 ILH65605:ILW65605 IVD65605:IVS65605 JEZ65605:JFO65605 JOV65605:JPK65605 JYR65605:JZG65605 KIN65605:KJC65605 KSJ65605:KSY65605 LCF65605:LCU65605 LMB65605:LMQ65605 LVX65605:LWM65605 MFT65605:MGI65605 MPP65605:MQE65605 MZL65605:NAA65605 NJH65605:NJW65605 NTD65605:NTS65605 OCZ65605:ODO65605 OMV65605:ONK65605 OWR65605:OXG65605 PGN65605:PHC65605 PQJ65605:PQY65605 QAF65605:QAU65605 QKB65605:QKQ65605 QTX65605:QUM65605 RDT65605:REI65605 RNP65605:ROE65605 RXL65605:RYA65605 SHH65605:SHW65605 SRD65605:SRS65605 TAZ65605:TBO65605 TKV65605:TLK65605 TUR65605:TVG65605 UEN65605:UFC65605 UOJ65605:UOY65605 UYF65605:UYU65605 VIB65605:VIQ65605 VRX65605:VSM65605 WBT65605:WCI65605 WLP65605:WME65605 WVL65605:WWA65605 D131141:S131141 IZ131141:JO131141 SV131141:TK131141 ACR131141:ADG131141 AMN131141:ANC131141 AWJ131141:AWY131141 BGF131141:BGU131141 BQB131141:BQQ131141 BZX131141:CAM131141 CJT131141:CKI131141 CTP131141:CUE131141 DDL131141:DEA131141 DNH131141:DNW131141 DXD131141:DXS131141 EGZ131141:EHO131141 EQV131141:ERK131141 FAR131141:FBG131141 FKN131141:FLC131141 FUJ131141:FUY131141 GEF131141:GEU131141 GOB131141:GOQ131141 GXX131141:GYM131141 HHT131141:HII131141 HRP131141:HSE131141 IBL131141:ICA131141 ILH131141:ILW131141 IVD131141:IVS131141 JEZ131141:JFO131141 JOV131141:JPK131141 JYR131141:JZG131141 KIN131141:KJC131141 KSJ131141:KSY131141 LCF131141:LCU131141 LMB131141:LMQ131141 LVX131141:LWM131141 MFT131141:MGI131141 MPP131141:MQE131141 MZL131141:NAA131141 NJH131141:NJW131141 NTD131141:NTS131141 OCZ131141:ODO131141 OMV131141:ONK131141 OWR131141:OXG131141 PGN131141:PHC131141 PQJ131141:PQY131141 QAF131141:QAU131141 QKB131141:QKQ131141 QTX131141:QUM131141 RDT131141:REI131141 RNP131141:ROE131141 RXL131141:RYA131141 SHH131141:SHW131141 SRD131141:SRS131141 TAZ131141:TBO131141 TKV131141:TLK131141 TUR131141:TVG131141 UEN131141:UFC131141 UOJ131141:UOY131141 UYF131141:UYU131141 VIB131141:VIQ131141 VRX131141:VSM131141 WBT131141:WCI131141 WLP131141:WME131141 WVL131141:WWA131141 D196677:S196677 IZ196677:JO196677 SV196677:TK196677 ACR196677:ADG196677 AMN196677:ANC196677 AWJ196677:AWY196677 BGF196677:BGU196677 BQB196677:BQQ196677 BZX196677:CAM196677 CJT196677:CKI196677 CTP196677:CUE196677 DDL196677:DEA196677 DNH196677:DNW196677 DXD196677:DXS196677 EGZ196677:EHO196677 EQV196677:ERK196677 FAR196677:FBG196677 FKN196677:FLC196677 FUJ196677:FUY196677 GEF196677:GEU196677 GOB196677:GOQ196677 GXX196677:GYM196677 HHT196677:HII196677 HRP196677:HSE196677 IBL196677:ICA196677 ILH196677:ILW196677 IVD196677:IVS196677 JEZ196677:JFO196677 JOV196677:JPK196677 JYR196677:JZG196677 KIN196677:KJC196677 KSJ196677:KSY196677 LCF196677:LCU196677 LMB196677:LMQ196677 LVX196677:LWM196677 MFT196677:MGI196677 MPP196677:MQE196677 MZL196677:NAA196677 NJH196677:NJW196677 NTD196677:NTS196677 OCZ196677:ODO196677 OMV196677:ONK196677 OWR196677:OXG196677 PGN196677:PHC196677 PQJ196677:PQY196677 QAF196677:QAU196677 QKB196677:QKQ196677 QTX196677:QUM196677 RDT196677:REI196677 RNP196677:ROE196677 RXL196677:RYA196677 SHH196677:SHW196677 SRD196677:SRS196677 TAZ196677:TBO196677 TKV196677:TLK196677 TUR196677:TVG196677 UEN196677:UFC196677 UOJ196677:UOY196677 UYF196677:UYU196677 VIB196677:VIQ196677 VRX196677:VSM196677 WBT196677:WCI196677 WLP196677:WME196677 WVL196677:WWA196677 D262213:S262213 IZ262213:JO262213 SV262213:TK262213 ACR262213:ADG262213 AMN262213:ANC262213 AWJ262213:AWY262213 BGF262213:BGU262213 BQB262213:BQQ262213 BZX262213:CAM262213 CJT262213:CKI262213 CTP262213:CUE262213 DDL262213:DEA262213 DNH262213:DNW262213 DXD262213:DXS262213 EGZ262213:EHO262213 EQV262213:ERK262213 FAR262213:FBG262213 FKN262213:FLC262213 FUJ262213:FUY262213 GEF262213:GEU262213 GOB262213:GOQ262213 GXX262213:GYM262213 HHT262213:HII262213 HRP262213:HSE262213 IBL262213:ICA262213 ILH262213:ILW262213 IVD262213:IVS262213 JEZ262213:JFO262213 JOV262213:JPK262213 JYR262213:JZG262213 KIN262213:KJC262213 KSJ262213:KSY262213 LCF262213:LCU262213 LMB262213:LMQ262213 LVX262213:LWM262213 MFT262213:MGI262213 MPP262213:MQE262213 MZL262213:NAA262213 NJH262213:NJW262213 NTD262213:NTS262213 OCZ262213:ODO262213 OMV262213:ONK262213 OWR262213:OXG262213 PGN262213:PHC262213 PQJ262213:PQY262213 QAF262213:QAU262213 QKB262213:QKQ262213 QTX262213:QUM262213 RDT262213:REI262213 RNP262213:ROE262213 RXL262213:RYA262213 SHH262213:SHW262213 SRD262213:SRS262213 TAZ262213:TBO262213 TKV262213:TLK262213 TUR262213:TVG262213 UEN262213:UFC262213 UOJ262213:UOY262213 UYF262213:UYU262213 VIB262213:VIQ262213 VRX262213:VSM262213 WBT262213:WCI262213 WLP262213:WME262213 WVL262213:WWA262213 D327749:S327749 IZ327749:JO327749 SV327749:TK327749 ACR327749:ADG327749 AMN327749:ANC327749 AWJ327749:AWY327749 BGF327749:BGU327749 BQB327749:BQQ327749 BZX327749:CAM327749 CJT327749:CKI327749 CTP327749:CUE327749 DDL327749:DEA327749 DNH327749:DNW327749 DXD327749:DXS327749 EGZ327749:EHO327749 EQV327749:ERK327749 FAR327749:FBG327749 FKN327749:FLC327749 FUJ327749:FUY327749 GEF327749:GEU327749 GOB327749:GOQ327749 GXX327749:GYM327749 HHT327749:HII327749 HRP327749:HSE327749 IBL327749:ICA327749 ILH327749:ILW327749 IVD327749:IVS327749 JEZ327749:JFO327749 JOV327749:JPK327749 JYR327749:JZG327749 KIN327749:KJC327749 KSJ327749:KSY327749 LCF327749:LCU327749 LMB327749:LMQ327749 LVX327749:LWM327749 MFT327749:MGI327749 MPP327749:MQE327749 MZL327749:NAA327749 NJH327749:NJW327749 NTD327749:NTS327749 OCZ327749:ODO327749 OMV327749:ONK327749 OWR327749:OXG327749 PGN327749:PHC327749 PQJ327749:PQY327749 QAF327749:QAU327749 QKB327749:QKQ327749 QTX327749:QUM327749 RDT327749:REI327749 RNP327749:ROE327749 RXL327749:RYA327749 SHH327749:SHW327749 SRD327749:SRS327749 TAZ327749:TBO327749 TKV327749:TLK327749 TUR327749:TVG327749 UEN327749:UFC327749 UOJ327749:UOY327749 UYF327749:UYU327749 VIB327749:VIQ327749 VRX327749:VSM327749 WBT327749:WCI327749 WLP327749:WME327749 WVL327749:WWA327749 D393285:S393285 IZ393285:JO393285 SV393285:TK393285 ACR393285:ADG393285 AMN393285:ANC393285 AWJ393285:AWY393285 BGF393285:BGU393285 BQB393285:BQQ393285 BZX393285:CAM393285 CJT393285:CKI393285 CTP393285:CUE393285 DDL393285:DEA393285 DNH393285:DNW393285 DXD393285:DXS393285 EGZ393285:EHO393285 EQV393285:ERK393285 FAR393285:FBG393285 FKN393285:FLC393285 FUJ393285:FUY393285 GEF393285:GEU393285 GOB393285:GOQ393285 GXX393285:GYM393285 HHT393285:HII393285 HRP393285:HSE393285 IBL393285:ICA393285 ILH393285:ILW393285 IVD393285:IVS393285 JEZ393285:JFO393285 JOV393285:JPK393285 JYR393285:JZG393285 KIN393285:KJC393285 KSJ393285:KSY393285 LCF393285:LCU393285 LMB393285:LMQ393285 LVX393285:LWM393285 MFT393285:MGI393285 MPP393285:MQE393285 MZL393285:NAA393285 NJH393285:NJW393285 NTD393285:NTS393285 OCZ393285:ODO393285 OMV393285:ONK393285 OWR393285:OXG393285 PGN393285:PHC393285 PQJ393285:PQY393285 QAF393285:QAU393285 QKB393285:QKQ393285 QTX393285:QUM393285 RDT393285:REI393285 RNP393285:ROE393285 RXL393285:RYA393285 SHH393285:SHW393285 SRD393285:SRS393285 TAZ393285:TBO393285 TKV393285:TLK393285 TUR393285:TVG393285 UEN393285:UFC393285 UOJ393285:UOY393285 UYF393285:UYU393285 VIB393285:VIQ393285 VRX393285:VSM393285 WBT393285:WCI393285 WLP393285:WME393285 WVL393285:WWA393285 D458821:S458821 IZ458821:JO458821 SV458821:TK458821 ACR458821:ADG458821 AMN458821:ANC458821 AWJ458821:AWY458821 BGF458821:BGU458821 BQB458821:BQQ458821 BZX458821:CAM458821 CJT458821:CKI458821 CTP458821:CUE458821 DDL458821:DEA458821 DNH458821:DNW458821 DXD458821:DXS458821 EGZ458821:EHO458821 EQV458821:ERK458821 FAR458821:FBG458821 FKN458821:FLC458821 FUJ458821:FUY458821 GEF458821:GEU458821 GOB458821:GOQ458821 GXX458821:GYM458821 HHT458821:HII458821 HRP458821:HSE458821 IBL458821:ICA458821 ILH458821:ILW458821 IVD458821:IVS458821 JEZ458821:JFO458821 JOV458821:JPK458821 JYR458821:JZG458821 KIN458821:KJC458821 KSJ458821:KSY458821 LCF458821:LCU458821 LMB458821:LMQ458821 LVX458821:LWM458821 MFT458821:MGI458821 MPP458821:MQE458821 MZL458821:NAA458821 NJH458821:NJW458821 NTD458821:NTS458821 OCZ458821:ODO458821 OMV458821:ONK458821 OWR458821:OXG458821 PGN458821:PHC458821 PQJ458821:PQY458821 QAF458821:QAU458821 QKB458821:QKQ458821 QTX458821:QUM458821 RDT458821:REI458821 RNP458821:ROE458821 RXL458821:RYA458821 SHH458821:SHW458821 SRD458821:SRS458821 TAZ458821:TBO458821 TKV458821:TLK458821 TUR458821:TVG458821 UEN458821:UFC458821 UOJ458821:UOY458821 UYF458821:UYU458821 VIB458821:VIQ458821 VRX458821:VSM458821 WBT458821:WCI458821 WLP458821:WME458821 WVL458821:WWA458821 D524357:S524357 IZ524357:JO524357 SV524357:TK524357 ACR524357:ADG524357 AMN524357:ANC524357 AWJ524357:AWY524357 BGF524357:BGU524357 BQB524357:BQQ524357 BZX524357:CAM524357 CJT524357:CKI524357 CTP524357:CUE524357 DDL524357:DEA524357 DNH524357:DNW524357 DXD524357:DXS524357 EGZ524357:EHO524357 EQV524357:ERK524357 FAR524357:FBG524357 FKN524357:FLC524357 FUJ524357:FUY524357 GEF524357:GEU524357 GOB524357:GOQ524357 GXX524357:GYM524357 HHT524357:HII524357 HRP524357:HSE524357 IBL524357:ICA524357 ILH524357:ILW524357 IVD524357:IVS524357 JEZ524357:JFO524357 JOV524357:JPK524357 JYR524357:JZG524357 KIN524357:KJC524357 KSJ524357:KSY524357 LCF524357:LCU524357 LMB524357:LMQ524357 LVX524357:LWM524357 MFT524357:MGI524357 MPP524357:MQE524357 MZL524357:NAA524357 NJH524357:NJW524357 NTD524357:NTS524357 OCZ524357:ODO524357 OMV524357:ONK524357 OWR524357:OXG524357 PGN524357:PHC524357 PQJ524357:PQY524357 QAF524357:QAU524357 QKB524357:QKQ524357 QTX524357:QUM524357 RDT524357:REI524357 RNP524357:ROE524357 RXL524357:RYA524357 SHH524357:SHW524357 SRD524357:SRS524357 TAZ524357:TBO524357 TKV524357:TLK524357 TUR524357:TVG524357 UEN524357:UFC524357 UOJ524357:UOY524357 UYF524357:UYU524357 VIB524357:VIQ524357 VRX524357:VSM524357 WBT524357:WCI524357 WLP524357:WME524357 WVL524357:WWA524357 D589893:S589893 IZ589893:JO589893 SV589893:TK589893 ACR589893:ADG589893 AMN589893:ANC589893 AWJ589893:AWY589893 BGF589893:BGU589893 BQB589893:BQQ589893 BZX589893:CAM589893 CJT589893:CKI589893 CTP589893:CUE589893 DDL589893:DEA589893 DNH589893:DNW589893 DXD589893:DXS589893 EGZ589893:EHO589893 EQV589893:ERK589893 FAR589893:FBG589893 FKN589893:FLC589893 FUJ589893:FUY589893 GEF589893:GEU589893 GOB589893:GOQ589893 GXX589893:GYM589893 HHT589893:HII589893 HRP589893:HSE589893 IBL589893:ICA589893 ILH589893:ILW589893 IVD589893:IVS589893 JEZ589893:JFO589893 JOV589893:JPK589893 JYR589893:JZG589893 KIN589893:KJC589893 KSJ589893:KSY589893 LCF589893:LCU589893 LMB589893:LMQ589893 LVX589893:LWM589893 MFT589893:MGI589893 MPP589893:MQE589893 MZL589893:NAA589893 NJH589893:NJW589893 NTD589893:NTS589893 OCZ589893:ODO589893 OMV589893:ONK589893 OWR589893:OXG589893 PGN589893:PHC589893 PQJ589893:PQY589893 QAF589893:QAU589893 QKB589893:QKQ589893 QTX589893:QUM589893 RDT589893:REI589893 RNP589893:ROE589893 RXL589893:RYA589893 SHH589893:SHW589893 SRD589893:SRS589893 TAZ589893:TBO589893 TKV589893:TLK589893 TUR589893:TVG589893 UEN589893:UFC589893 UOJ589893:UOY589893 UYF589893:UYU589893 VIB589893:VIQ589893 VRX589893:VSM589893 WBT589893:WCI589893 WLP589893:WME589893 WVL589893:WWA589893 D655429:S655429 IZ655429:JO655429 SV655429:TK655429 ACR655429:ADG655429 AMN655429:ANC655429 AWJ655429:AWY655429 BGF655429:BGU655429 BQB655429:BQQ655429 BZX655429:CAM655429 CJT655429:CKI655429 CTP655429:CUE655429 DDL655429:DEA655429 DNH655429:DNW655429 DXD655429:DXS655429 EGZ655429:EHO655429 EQV655429:ERK655429 FAR655429:FBG655429 FKN655429:FLC655429 FUJ655429:FUY655429 GEF655429:GEU655429 GOB655429:GOQ655429 GXX655429:GYM655429 HHT655429:HII655429 HRP655429:HSE655429 IBL655429:ICA655429 ILH655429:ILW655429 IVD655429:IVS655429 JEZ655429:JFO655429 JOV655429:JPK655429 JYR655429:JZG655429 KIN655429:KJC655429 KSJ655429:KSY655429 LCF655429:LCU655429 LMB655429:LMQ655429 LVX655429:LWM655429 MFT655429:MGI655429 MPP655429:MQE655429 MZL655429:NAA655429 NJH655429:NJW655429 NTD655429:NTS655429 OCZ655429:ODO655429 OMV655429:ONK655429 OWR655429:OXG655429 PGN655429:PHC655429 PQJ655429:PQY655429 QAF655429:QAU655429 QKB655429:QKQ655429 QTX655429:QUM655429 RDT655429:REI655429 RNP655429:ROE655429 RXL655429:RYA655429 SHH655429:SHW655429 SRD655429:SRS655429 TAZ655429:TBO655429 TKV655429:TLK655429 TUR655429:TVG655429 UEN655429:UFC655429 UOJ655429:UOY655429 UYF655429:UYU655429 VIB655429:VIQ655429 VRX655429:VSM655429 WBT655429:WCI655429 WLP655429:WME655429 WVL655429:WWA655429 D720965:S720965 IZ720965:JO720965 SV720965:TK720965 ACR720965:ADG720965 AMN720965:ANC720965 AWJ720965:AWY720965 BGF720965:BGU720965 BQB720965:BQQ720965 BZX720965:CAM720965 CJT720965:CKI720965 CTP720965:CUE720965 DDL720965:DEA720965 DNH720965:DNW720965 DXD720965:DXS720965 EGZ720965:EHO720965 EQV720965:ERK720965 FAR720965:FBG720965 FKN720965:FLC720965 FUJ720965:FUY720965 GEF720965:GEU720965 GOB720965:GOQ720965 GXX720965:GYM720965 HHT720965:HII720965 HRP720965:HSE720965 IBL720965:ICA720965 ILH720965:ILW720965 IVD720965:IVS720965 JEZ720965:JFO720965 JOV720965:JPK720965 JYR720965:JZG720965 KIN720965:KJC720965 KSJ720965:KSY720965 LCF720965:LCU720965 LMB720965:LMQ720965 LVX720965:LWM720965 MFT720965:MGI720965 MPP720965:MQE720965 MZL720965:NAA720965 NJH720965:NJW720965 NTD720965:NTS720965 OCZ720965:ODO720965 OMV720965:ONK720965 OWR720965:OXG720965 PGN720965:PHC720965 PQJ720965:PQY720965 QAF720965:QAU720965 QKB720965:QKQ720965 QTX720965:QUM720965 RDT720965:REI720965 RNP720965:ROE720965 RXL720965:RYA720965 SHH720965:SHW720965 SRD720965:SRS720965 TAZ720965:TBO720965 TKV720965:TLK720965 TUR720965:TVG720965 UEN720965:UFC720965 UOJ720965:UOY720965 UYF720965:UYU720965 VIB720965:VIQ720965 VRX720965:VSM720965 WBT720965:WCI720965 WLP720965:WME720965 WVL720965:WWA720965 D786501:S786501 IZ786501:JO786501 SV786501:TK786501 ACR786501:ADG786501 AMN786501:ANC786501 AWJ786501:AWY786501 BGF786501:BGU786501 BQB786501:BQQ786501 BZX786501:CAM786501 CJT786501:CKI786501 CTP786501:CUE786501 DDL786501:DEA786501 DNH786501:DNW786501 DXD786501:DXS786501 EGZ786501:EHO786501 EQV786501:ERK786501 FAR786501:FBG786501 FKN786501:FLC786501 FUJ786501:FUY786501 GEF786501:GEU786501 GOB786501:GOQ786501 GXX786501:GYM786501 HHT786501:HII786501 HRP786501:HSE786501 IBL786501:ICA786501 ILH786501:ILW786501 IVD786501:IVS786501 JEZ786501:JFO786501 JOV786501:JPK786501 JYR786501:JZG786501 KIN786501:KJC786501 KSJ786501:KSY786501 LCF786501:LCU786501 LMB786501:LMQ786501 LVX786501:LWM786501 MFT786501:MGI786501 MPP786501:MQE786501 MZL786501:NAA786501 NJH786501:NJW786501 NTD786501:NTS786501 OCZ786501:ODO786501 OMV786501:ONK786501 OWR786501:OXG786501 PGN786501:PHC786501 PQJ786501:PQY786501 QAF786501:QAU786501 QKB786501:QKQ786501 QTX786501:QUM786501 RDT786501:REI786501 RNP786501:ROE786501 RXL786501:RYA786501 SHH786501:SHW786501 SRD786501:SRS786501 TAZ786501:TBO786501 TKV786501:TLK786501 TUR786501:TVG786501 UEN786501:UFC786501 UOJ786501:UOY786501 UYF786501:UYU786501 VIB786501:VIQ786501 VRX786501:VSM786501 WBT786501:WCI786501 WLP786501:WME786501 WVL786501:WWA786501 D852037:S852037 IZ852037:JO852037 SV852037:TK852037 ACR852037:ADG852037 AMN852037:ANC852037 AWJ852037:AWY852037 BGF852037:BGU852037 BQB852037:BQQ852037 BZX852037:CAM852037 CJT852037:CKI852037 CTP852037:CUE852037 DDL852037:DEA852037 DNH852037:DNW852037 DXD852037:DXS852037 EGZ852037:EHO852037 EQV852037:ERK852037 FAR852037:FBG852037 FKN852037:FLC852037 FUJ852037:FUY852037 GEF852037:GEU852037 GOB852037:GOQ852037 GXX852037:GYM852037 HHT852037:HII852037 HRP852037:HSE852037 IBL852037:ICA852037 ILH852037:ILW852037 IVD852037:IVS852037 JEZ852037:JFO852037 JOV852037:JPK852037 JYR852037:JZG852037 KIN852037:KJC852037 KSJ852037:KSY852037 LCF852037:LCU852037 LMB852037:LMQ852037 LVX852037:LWM852037 MFT852037:MGI852037 MPP852037:MQE852037 MZL852037:NAA852037 NJH852037:NJW852037 NTD852037:NTS852037 OCZ852037:ODO852037 OMV852037:ONK852037 OWR852037:OXG852037 PGN852037:PHC852037 PQJ852037:PQY852037 QAF852037:QAU852037 QKB852037:QKQ852037 QTX852037:QUM852037 RDT852037:REI852037 RNP852037:ROE852037 RXL852037:RYA852037 SHH852037:SHW852037 SRD852037:SRS852037 TAZ852037:TBO852037 TKV852037:TLK852037 TUR852037:TVG852037 UEN852037:UFC852037 UOJ852037:UOY852037 UYF852037:UYU852037 VIB852037:VIQ852037 VRX852037:VSM852037 WBT852037:WCI852037 WLP852037:WME852037 WVL852037:WWA852037 D917573:S917573 IZ917573:JO917573 SV917573:TK917573 ACR917573:ADG917573 AMN917573:ANC917573 AWJ917573:AWY917573 BGF917573:BGU917573 BQB917573:BQQ917573 BZX917573:CAM917573 CJT917573:CKI917573 CTP917573:CUE917573 DDL917573:DEA917573 DNH917573:DNW917573 DXD917573:DXS917573 EGZ917573:EHO917573 EQV917573:ERK917573 FAR917573:FBG917573 FKN917573:FLC917573 FUJ917573:FUY917573 GEF917573:GEU917573 GOB917573:GOQ917573 GXX917573:GYM917573 HHT917573:HII917573 HRP917573:HSE917573 IBL917573:ICA917573 ILH917573:ILW917573 IVD917573:IVS917573 JEZ917573:JFO917573 JOV917573:JPK917573 JYR917573:JZG917573 KIN917573:KJC917573 KSJ917573:KSY917573 LCF917573:LCU917573 LMB917573:LMQ917573 LVX917573:LWM917573 MFT917573:MGI917573 MPP917573:MQE917573 MZL917573:NAA917573 NJH917573:NJW917573 NTD917573:NTS917573 OCZ917573:ODO917573 OMV917573:ONK917573 OWR917573:OXG917573 PGN917573:PHC917573 PQJ917573:PQY917573 QAF917573:QAU917573 QKB917573:QKQ917573 QTX917573:QUM917573 RDT917573:REI917573 RNP917573:ROE917573 RXL917573:RYA917573 SHH917573:SHW917573 SRD917573:SRS917573 TAZ917573:TBO917573 TKV917573:TLK917573 TUR917573:TVG917573 UEN917573:UFC917573 UOJ917573:UOY917573 UYF917573:UYU917573 VIB917573:VIQ917573 VRX917573:VSM917573 WBT917573:WCI917573 WLP917573:WME917573 WVL917573:WWA917573 D983109:S983109 IZ983109:JO983109 SV983109:TK983109 ACR983109:ADG983109 AMN983109:ANC983109 AWJ983109:AWY983109 BGF983109:BGU983109 BQB983109:BQQ983109 BZX983109:CAM983109 CJT983109:CKI983109 CTP983109:CUE983109 DDL983109:DEA983109 DNH983109:DNW983109 DXD983109:DXS983109 EGZ983109:EHO983109 EQV983109:ERK983109 FAR983109:FBG983109 FKN983109:FLC983109 FUJ983109:FUY983109 GEF983109:GEU983109 GOB983109:GOQ983109 GXX983109:GYM983109 HHT983109:HII983109 HRP983109:HSE983109 IBL983109:ICA983109 ILH983109:ILW983109 IVD983109:IVS983109 JEZ983109:JFO983109 JOV983109:JPK983109 JYR983109:JZG983109 KIN983109:KJC983109 KSJ983109:KSY983109 LCF983109:LCU983109 LMB983109:LMQ983109 LVX983109:LWM983109 MFT983109:MGI983109 MPP983109:MQE983109 MZL983109:NAA983109 NJH983109:NJW983109 NTD983109:NTS983109 OCZ983109:ODO983109 OMV983109:ONK983109 OWR983109:OXG983109 PGN983109:PHC983109 PQJ983109:PQY983109 QAF983109:QAU983109 QKB983109:QKQ983109 QTX983109:QUM983109 RDT983109:REI983109 RNP983109:ROE983109 RXL983109:RYA983109 SHH983109:SHW983109 SRD983109:SRS983109 TAZ983109:TBO983109 TKV983109:TLK983109 TUR983109:TVG983109 UEN983109:UFC983109 UOJ983109:UOY983109 UYF983109:UYU983109 VIB983109:VIQ983109 VRX983109:VSM983109 WBT983109:WCI983109 WLP983109:WME983109 WVL983109:WWA983109 BC68:BO69 KY68:LK69 UU68:VG69 AEQ68:AFC69 AOM68:AOY69 AYI68:AYU69 BIE68:BIQ69 BSA68:BSM69 CBW68:CCI69 CLS68:CME69 CVO68:CWA69 DFK68:DFW69 DPG68:DPS69 DZC68:DZO69 EIY68:EJK69 ESU68:ETG69 FCQ68:FDC69 FMM68:FMY69 FWI68:FWU69 GGE68:GGQ69 GQA68:GQM69 GZW68:HAI69 HJS68:HKE69 HTO68:HUA69 IDK68:IDW69 ING68:INS69 IXC68:IXO69 JGY68:JHK69 JQU68:JRG69 KAQ68:KBC69 KKM68:KKY69 KUI68:KUU69 LEE68:LEQ69 LOA68:LOM69 LXW68:LYI69 MHS68:MIE69 MRO68:MSA69 NBK68:NBW69 NLG68:NLS69 NVC68:NVO69 OEY68:OFK69 OOU68:OPG69 OYQ68:OZC69 PIM68:PIY69 PSI68:PSU69 QCE68:QCQ69 QMA68:QMM69 QVW68:QWI69 RFS68:RGE69 RPO68:RQA69 RZK68:RZW69 SJG68:SJS69 STC68:STO69 TCY68:TDK69 TMU68:TNG69 TWQ68:TXC69 UGM68:UGY69 UQI68:UQU69 VAE68:VAQ69 VKA68:VKM69 VTW68:VUI69 WDS68:WEE69 WNO68:WOA69 WXK68:WXW69 BC65604:BO65605 KY65604:LK65605 UU65604:VG65605 AEQ65604:AFC65605 AOM65604:AOY65605 AYI65604:AYU65605 BIE65604:BIQ65605 BSA65604:BSM65605 CBW65604:CCI65605 CLS65604:CME65605 CVO65604:CWA65605 DFK65604:DFW65605 DPG65604:DPS65605 DZC65604:DZO65605 EIY65604:EJK65605 ESU65604:ETG65605 FCQ65604:FDC65605 FMM65604:FMY65605 FWI65604:FWU65605 GGE65604:GGQ65605 GQA65604:GQM65605 GZW65604:HAI65605 HJS65604:HKE65605 HTO65604:HUA65605 IDK65604:IDW65605 ING65604:INS65605 IXC65604:IXO65605 JGY65604:JHK65605 JQU65604:JRG65605 KAQ65604:KBC65605 KKM65604:KKY65605 KUI65604:KUU65605 LEE65604:LEQ65605 LOA65604:LOM65605 LXW65604:LYI65605 MHS65604:MIE65605 MRO65604:MSA65605 NBK65604:NBW65605 NLG65604:NLS65605 NVC65604:NVO65605 OEY65604:OFK65605 OOU65604:OPG65605 OYQ65604:OZC65605 PIM65604:PIY65605 PSI65604:PSU65605 QCE65604:QCQ65605 QMA65604:QMM65605 QVW65604:QWI65605 RFS65604:RGE65605 RPO65604:RQA65605 RZK65604:RZW65605 SJG65604:SJS65605 STC65604:STO65605 TCY65604:TDK65605 TMU65604:TNG65605 TWQ65604:TXC65605 UGM65604:UGY65605 UQI65604:UQU65605 VAE65604:VAQ65605 VKA65604:VKM65605 VTW65604:VUI65605 WDS65604:WEE65605 WNO65604:WOA65605 WXK65604:WXW65605 BC131140:BO131141 KY131140:LK131141 UU131140:VG131141 AEQ131140:AFC131141 AOM131140:AOY131141 AYI131140:AYU131141 BIE131140:BIQ131141 BSA131140:BSM131141 CBW131140:CCI131141 CLS131140:CME131141 CVO131140:CWA131141 DFK131140:DFW131141 DPG131140:DPS131141 DZC131140:DZO131141 EIY131140:EJK131141 ESU131140:ETG131141 FCQ131140:FDC131141 FMM131140:FMY131141 FWI131140:FWU131141 GGE131140:GGQ131141 GQA131140:GQM131141 GZW131140:HAI131141 HJS131140:HKE131141 HTO131140:HUA131141 IDK131140:IDW131141 ING131140:INS131141 IXC131140:IXO131141 JGY131140:JHK131141 JQU131140:JRG131141 KAQ131140:KBC131141 KKM131140:KKY131141 KUI131140:KUU131141 LEE131140:LEQ131141 LOA131140:LOM131141 LXW131140:LYI131141 MHS131140:MIE131141 MRO131140:MSA131141 NBK131140:NBW131141 NLG131140:NLS131141 NVC131140:NVO131141 OEY131140:OFK131141 OOU131140:OPG131141 OYQ131140:OZC131141 PIM131140:PIY131141 PSI131140:PSU131141 QCE131140:QCQ131141 QMA131140:QMM131141 QVW131140:QWI131141 RFS131140:RGE131141 RPO131140:RQA131141 RZK131140:RZW131141 SJG131140:SJS131141 STC131140:STO131141 TCY131140:TDK131141 TMU131140:TNG131141 TWQ131140:TXC131141 UGM131140:UGY131141 UQI131140:UQU131141 VAE131140:VAQ131141 VKA131140:VKM131141 VTW131140:VUI131141 WDS131140:WEE131141 WNO131140:WOA131141 WXK131140:WXW131141 BC196676:BO196677 KY196676:LK196677 UU196676:VG196677 AEQ196676:AFC196677 AOM196676:AOY196677 AYI196676:AYU196677 BIE196676:BIQ196677 BSA196676:BSM196677 CBW196676:CCI196677 CLS196676:CME196677 CVO196676:CWA196677 DFK196676:DFW196677 DPG196676:DPS196677 DZC196676:DZO196677 EIY196676:EJK196677 ESU196676:ETG196677 FCQ196676:FDC196677 FMM196676:FMY196677 FWI196676:FWU196677 GGE196676:GGQ196677 GQA196676:GQM196677 GZW196676:HAI196677 HJS196676:HKE196677 HTO196676:HUA196677 IDK196676:IDW196677 ING196676:INS196677 IXC196676:IXO196677 JGY196676:JHK196677 JQU196676:JRG196677 KAQ196676:KBC196677 KKM196676:KKY196677 KUI196676:KUU196677 LEE196676:LEQ196677 LOA196676:LOM196677 LXW196676:LYI196677 MHS196676:MIE196677 MRO196676:MSA196677 NBK196676:NBW196677 NLG196676:NLS196677 NVC196676:NVO196677 OEY196676:OFK196677 OOU196676:OPG196677 OYQ196676:OZC196677 PIM196676:PIY196677 PSI196676:PSU196677 QCE196676:QCQ196677 QMA196676:QMM196677 QVW196676:QWI196677 RFS196676:RGE196677 RPO196676:RQA196677 RZK196676:RZW196677 SJG196676:SJS196677 STC196676:STO196677 TCY196676:TDK196677 TMU196676:TNG196677 TWQ196676:TXC196677 UGM196676:UGY196677 UQI196676:UQU196677 VAE196676:VAQ196677 VKA196676:VKM196677 VTW196676:VUI196677 WDS196676:WEE196677 WNO196676:WOA196677 WXK196676:WXW196677 BC262212:BO262213 KY262212:LK262213 UU262212:VG262213 AEQ262212:AFC262213 AOM262212:AOY262213 AYI262212:AYU262213 BIE262212:BIQ262213 BSA262212:BSM262213 CBW262212:CCI262213 CLS262212:CME262213 CVO262212:CWA262213 DFK262212:DFW262213 DPG262212:DPS262213 DZC262212:DZO262213 EIY262212:EJK262213 ESU262212:ETG262213 FCQ262212:FDC262213 FMM262212:FMY262213 FWI262212:FWU262213 GGE262212:GGQ262213 GQA262212:GQM262213 GZW262212:HAI262213 HJS262212:HKE262213 HTO262212:HUA262213 IDK262212:IDW262213 ING262212:INS262213 IXC262212:IXO262213 JGY262212:JHK262213 JQU262212:JRG262213 KAQ262212:KBC262213 KKM262212:KKY262213 KUI262212:KUU262213 LEE262212:LEQ262213 LOA262212:LOM262213 LXW262212:LYI262213 MHS262212:MIE262213 MRO262212:MSA262213 NBK262212:NBW262213 NLG262212:NLS262213 NVC262212:NVO262213 OEY262212:OFK262213 OOU262212:OPG262213 OYQ262212:OZC262213 PIM262212:PIY262213 PSI262212:PSU262213 QCE262212:QCQ262213 QMA262212:QMM262213 QVW262212:QWI262213 RFS262212:RGE262213 RPO262212:RQA262213 RZK262212:RZW262213 SJG262212:SJS262213 STC262212:STO262213 TCY262212:TDK262213 TMU262212:TNG262213 TWQ262212:TXC262213 UGM262212:UGY262213 UQI262212:UQU262213 VAE262212:VAQ262213 VKA262212:VKM262213 VTW262212:VUI262213 WDS262212:WEE262213 WNO262212:WOA262213 WXK262212:WXW262213 BC327748:BO327749 KY327748:LK327749 UU327748:VG327749 AEQ327748:AFC327749 AOM327748:AOY327749 AYI327748:AYU327749 BIE327748:BIQ327749 BSA327748:BSM327749 CBW327748:CCI327749 CLS327748:CME327749 CVO327748:CWA327749 DFK327748:DFW327749 DPG327748:DPS327749 DZC327748:DZO327749 EIY327748:EJK327749 ESU327748:ETG327749 FCQ327748:FDC327749 FMM327748:FMY327749 FWI327748:FWU327749 GGE327748:GGQ327749 GQA327748:GQM327749 GZW327748:HAI327749 HJS327748:HKE327749 HTO327748:HUA327749 IDK327748:IDW327749 ING327748:INS327749 IXC327748:IXO327749 JGY327748:JHK327749 JQU327748:JRG327749 KAQ327748:KBC327749 KKM327748:KKY327749 KUI327748:KUU327749 LEE327748:LEQ327749 LOA327748:LOM327749 LXW327748:LYI327749 MHS327748:MIE327749 MRO327748:MSA327749 NBK327748:NBW327749 NLG327748:NLS327749 NVC327748:NVO327749 OEY327748:OFK327749 OOU327748:OPG327749 OYQ327748:OZC327749 PIM327748:PIY327749 PSI327748:PSU327749 QCE327748:QCQ327749 QMA327748:QMM327749 QVW327748:QWI327749 RFS327748:RGE327749 RPO327748:RQA327749 RZK327748:RZW327749 SJG327748:SJS327749 STC327748:STO327749 TCY327748:TDK327749 TMU327748:TNG327749 TWQ327748:TXC327749 UGM327748:UGY327749 UQI327748:UQU327749 VAE327748:VAQ327749 VKA327748:VKM327749 VTW327748:VUI327749 WDS327748:WEE327749 WNO327748:WOA327749 WXK327748:WXW327749 BC393284:BO393285 KY393284:LK393285 UU393284:VG393285 AEQ393284:AFC393285 AOM393284:AOY393285 AYI393284:AYU393285 BIE393284:BIQ393285 BSA393284:BSM393285 CBW393284:CCI393285 CLS393284:CME393285 CVO393284:CWA393285 DFK393284:DFW393285 DPG393284:DPS393285 DZC393284:DZO393285 EIY393284:EJK393285 ESU393284:ETG393285 FCQ393284:FDC393285 FMM393284:FMY393285 FWI393284:FWU393285 GGE393284:GGQ393285 GQA393284:GQM393285 GZW393284:HAI393285 HJS393284:HKE393285 HTO393284:HUA393285 IDK393284:IDW393285 ING393284:INS393285 IXC393284:IXO393285 JGY393284:JHK393285 JQU393284:JRG393285 KAQ393284:KBC393285 KKM393284:KKY393285 KUI393284:KUU393285 LEE393284:LEQ393285 LOA393284:LOM393285 LXW393284:LYI393285 MHS393284:MIE393285 MRO393284:MSA393285 NBK393284:NBW393285 NLG393284:NLS393285 NVC393284:NVO393285 OEY393284:OFK393285 OOU393284:OPG393285 OYQ393284:OZC393285 PIM393284:PIY393285 PSI393284:PSU393285 QCE393284:QCQ393285 QMA393284:QMM393285 QVW393284:QWI393285 RFS393284:RGE393285 RPO393284:RQA393285 RZK393284:RZW393285 SJG393284:SJS393285 STC393284:STO393285 TCY393284:TDK393285 TMU393284:TNG393285 TWQ393284:TXC393285 UGM393284:UGY393285 UQI393284:UQU393285 VAE393284:VAQ393285 VKA393284:VKM393285 VTW393284:VUI393285 WDS393284:WEE393285 WNO393284:WOA393285 WXK393284:WXW393285 BC458820:BO458821 KY458820:LK458821 UU458820:VG458821 AEQ458820:AFC458821 AOM458820:AOY458821 AYI458820:AYU458821 BIE458820:BIQ458821 BSA458820:BSM458821 CBW458820:CCI458821 CLS458820:CME458821 CVO458820:CWA458821 DFK458820:DFW458821 DPG458820:DPS458821 DZC458820:DZO458821 EIY458820:EJK458821 ESU458820:ETG458821 FCQ458820:FDC458821 FMM458820:FMY458821 FWI458820:FWU458821 GGE458820:GGQ458821 GQA458820:GQM458821 GZW458820:HAI458821 HJS458820:HKE458821 HTO458820:HUA458821 IDK458820:IDW458821 ING458820:INS458821 IXC458820:IXO458821 JGY458820:JHK458821 JQU458820:JRG458821 KAQ458820:KBC458821 KKM458820:KKY458821 KUI458820:KUU458821 LEE458820:LEQ458821 LOA458820:LOM458821 LXW458820:LYI458821 MHS458820:MIE458821 MRO458820:MSA458821 NBK458820:NBW458821 NLG458820:NLS458821 NVC458820:NVO458821 OEY458820:OFK458821 OOU458820:OPG458821 OYQ458820:OZC458821 PIM458820:PIY458821 PSI458820:PSU458821 QCE458820:QCQ458821 QMA458820:QMM458821 QVW458820:QWI458821 RFS458820:RGE458821 RPO458820:RQA458821 RZK458820:RZW458821 SJG458820:SJS458821 STC458820:STO458821 TCY458820:TDK458821 TMU458820:TNG458821 TWQ458820:TXC458821 UGM458820:UGY458821 UQI458820:UQU458821 VAE458820:VAQ458821 VKA458820:VKM458821 VTW458820:VUI458821 WDS458820:WEE458821 WNO458820:WOA458821 WXK458820:WXW458821 BC524356:BO524357 KY524356:LK524357 UU524356:VG524357 AEQ524356:AFC524357 AOM524356:AOY524357 AYI524356:AYU524357 BIE524356:BIQ524357 BSA524356:BSM524357 CBW524356:CCI524357 CLS524356:CME524357 CVO524356:CWA524357 DFK524356:DFW524357 DPG524356:DPS524357 DZC524356:DZO524357 EIY524356:EJK524357 ESU524356:ETG524357 FCQ524356:FDC524357 FMM524356:FMY524357 FWI524356:FWU524357 GGE524356:GGQ524357 GQA524356:GQM524357 GZW524356:HAI524357 HJS524356:HKE524357 HTO524356:HUA524357 IDK524356:IDW524357 ING524356:INS524357 IXC524356:IXO524357 JGY524356:JHK524357 JQU524356:JRG524357 KAQ524356:KBC524357 KKM524356:KKY524357 KUI524356:KUU524357 LEE524356:LEQ524357 LOA524356:LOM524357 LXW524356:LYI524357 MHS524356:MIE524357 MRO524356:MSA524357 NBK524356:NBW524357 NLG524356:NLS524357 NVC524356:NVO524357 OEY524356:OFK524357 OOU524356:OPG524357 OYQ524356:OZC524357 PIM524356:PIY524357 PSI524356:PSU524357 QCE524356:QCQ524357 QMA524356:QMM524357 QVW524356:QWI524357 RFS524356:RGE524357 RPO524356:RQA524357 RZK524356:RZW524357 SJG524356:SJS524357 STC524356:STO524357 TCY524356:TDK524357 TMU524356:TNG524357 TWQ524356:TXC524357 UGM524356:UGY524357 UQI524356:UQU524357 VAE524356:VAQ524357 VKA524356:VKM524357 VTW524356:VUI524357 WDS524356:WEE524357 WNO524356:WOA524357 WXK524356:WXW524357 BC589892:BO589893 KY589892:LK589893 UU589892:VG589893 AEQ589892:AFC589893 AOM589892:AOY589893 AYI589892:AYU589893 BIE589892:BIQ589893 BSA589892:BSM589893 CBW589892:CCI589893 CLS589892:CME589893 CVO589892:CWA589893 DFK589892:DFW589893 DPG589892:DPS589893 DZC589892:DZO589893 EIY589892:EJK589893 ESU589892:ETG589893 FCQ589892:FDC589893 FMM589892:FMY589893 FWI589892:FWU589893 GGE589892:GGQ589893 GQA589892:GQM589893 GZW589892:HAI589893 HJS589892:HKE589893 HTO589892:HUA589893 IDK589892:IDW589893 ING589892:INS589893 IXC589892:IXO589893 JGY589892:JHK589893 JQU589892:JRG589893 KAQ589892:KBC589893 KKM589892:KKY589893 KUI589892:KUU589893 LEE589892:LEQ589893 LOA589892:LOM589893 LXW589892:LYI589893 MHS589892:MIE589893 MRO589892:MSA589893 NBK589892:NBW589893 NLG589892:NLS589893 NVC589892:NVO589893 OEY589892:OFK589893 OOU589892:OPG589893 OYQ589892:OZC589893 PIM589892:PIY589893 PSI589892:PSU589893 QCE589892:QCQ589893 QMA589892:QMM589893 QVW589892:QWI589893 RFS589892:RGE589893 RPO589892:RQA589893 RZK589892:RZW589893 SJG589892:SJS589893 STC589892:STO589893 TCY589892:TDK589893 TMU589892:TNG589893 TWQ589892:TXC589893 UGM589892:UGY589893 UQI589892:UQU589893 VAE589892:VAQ589893 VKA589892:VKM589893 VTW589892:VUI589893 WDS589892:WEE589893 WNO589892:WOA589893 WXK589892:WXW589893 BC655428:BO655429 KY655428:LK655429 UU655428:VG655429 AEQ655428:AFC655429 AOM655428:AOY655429 AYI655428:AYU655429 BIE655428:BIQ655429 BSA655428:BSM655429 CBW655428:CCI655429 CLS655428:CME655429 CVO655428:CWA655429 DFK655428:DFW655429 DPG655428:DPS655429 DZC655428:DZO655429 EIY655428:EJK655429 ESU655428:ETG655429 FCQ655428:FDC655429 FMM655428:FMY655429 FWI655428:FWU655429 GGE655428:GGQ655429 GQA655428:GQM655429 GZW655428:HAI655429 HJS655428:HKE655429 HTO655428:HUA655429 IDK655428:IDW655429 ING655428:INS655429 IXC655428:IXO655429 JGY655428:JHK655429 JQU655428:JRG655429 KAQ655428:KBC655429 KKM655428:KKY655429 KUI655428:KUU655429 LEE655428:LEQ655429 LOA655428:LOM655429 LXW655428:LYI655429 MHS655428:MIE655429 MRO655428:MSA655429 NBK655428:NBW655429 NLG655428:NLS655429 NVC655428:NVO655429 OEY655428:OFK655429 OOU655428:OPG655429 OYQ655428:OZC655429 PIM655428:PIY655429 PSI655428:PSU655429 QCE655428:QCQ655429 QMA655428:QMM655429 QVW655428:QWI655429 RFS655428:RGE655429 RPO655428:RQA655429 RZK655428:RZW655429 SJG655428:SJS655429 STC655428:STO655429 TCY655428:TDK655429 TMU655428:TNG655429 TWQ655428:TXC655429 UGM655428:UGY655429 UQI655428:UQU655429 VAE655428:VAQ655429 VKA655428:VKM655429 VTW655428:VUI655429 WDS655428:WEE655429 WNO655428:WOA655429 WXK655428:WXW655429 BC720964:BO720965 KY720964:LK720965 UU720964:VG720965 AEQ720964:AFC720965 AOM720964:AOY720965 AYI720964:AYU720965 BIE720964:BIQ720965 BSA720964:BSM720965 CBW720964:CCI720965 CLS720964:CME720965 CVO720964:CWA720965 DFK720964:DFW720965 DPG720964:DPS720965 DZC720964:DZO720965 EIY720964:EJK720965 ESU720964:ETG720965 FCQ720964:FDC720965 FMM720964:FMY720965 FWI720964:FWU720965 GGE720964:GGQ720965 GQA720964:GQM720965 GZW720964:HAI720965 HJS720964:HKE720965 HTO720964:HUA720965 IDK720964:IDW720965 ING720964:INS720965 IXC720964:IXO720965 JGY720964:JHK720965 JQU720964:JRG720965 KAQ720964:KBC720965 KKM720964:KKY720965 KUI720964:KUU720965 LEE720964:LEQ720965 LOA720964:LOM720965 LXW720964:LYI720965 MHS720964:MIE720965 MRO720964:MSA720965 NBK720964:NBW720965 NLG720964:NLS720965 NVC720964:NVO720965 OEY720964:OFK720965 OOU720964:OPG720965 OYQ720964:OZC720965 PIM720964:PIY720965 PSI720964:PSU720965 QCE720964:QCQ720965 QMA720964:QMM720965 QVW720964:QWI720965 RFS720964:RGE720965 RPO720964:RQA720965 RZK720964:RZW720965 SJG720964:SJS720965 STC720964:STO720965 TCY720964:TDK720965 TMU720964:TNG720965 TWQ720964:TXC720965 UGM720964:UGY720965 UQI720964:UQU720965 VAE720964:VAQ720965 VKA720964:VKM720965 VTW720964:VUI720965 WDS720964:WEE720965 WNO720964:WOA720965 WXK720964:WXW720965 BC786500:BO786501 KY786500:LK786501 UU786500:VG786501 AEQ786500:AFC786501 AOM786500:AOY786501 AYI786500:AYU786501 BIE786500:BIQ786501 BSA786500:BSM786501 CBW786500:CCI786501 CLS786500:CME786501 CVO786500:CWA786501 DFK786500:DFW786501 DPG786500:DPS786501 DZC786500:DZO786501 EIY786500:EJK786501 ESU786500:ETG786501 FCQ786500:FDC786501 FMM786500:FMY786501 FWI786500:FWU786501 GGE786500:GGQ786501 GQA786500:GQM786501 GZW786500:HAI786501 HJS786500:HKE786501 HTO786500:HUA786501 IDK786500:IDW786501 ING786500:INS786501 IXC786500:IXO786501 JGY786500:JHK786501 JQU786500:JRG786501 KAQ786500:KBC786501 KKM786500:KKY786501 KUI786500:KUU786501 LEE786500:LEQ786501 LOA786500:LOM786501 LXW786500:LYI786501 MHS786500:MIE786501 MRO786500:MSA786501 NBK786500:NBW786501 NLG786500:NLS786501 NVC786500:NVO786501 OEY786500:OFK786501 OOU786500:OPG786501 OYQ786500:OZC786501 PIM786500:PIY786501 PSI786500:PSU786501 QCE786500:QCQ786501 QMA786500:QMM786501 QVW786500:QWI786501 RFS786500:RGE786501 RPO786500:RQA786501 RZK786500:RZW786501 SJG786500:SJS786501 STC786500:STO786501 TCY786500:TDK786501 TMU786500:TNG786501 TWQ786500:TXC786501 UGM786500:UGY786501 UQI786500:UQU786501 VAE786500:VAQ786501 VKA786500:VKM786501 VTW786500:VUI786501 WDS786500:WEE786501 WNO786500:WOA786501 WXK786500:WXW786501 BC852036:BO852037 KY852036:LK852037 UU852036:VG852037 AEQ852036:AFC852037 AOM852036:AOY852037 AYI852036:AYU852037 BIE852036:BIQ852037 BSA852036:BSM852037 CBW852036:CCI852037 CLS852036:CME852037 CVO852036:CWA852037 DFK852036:DFW852037 DPG852036:DPS852037 DZC852036:DZO852037 EIY852036:EJK852037 ESU852036:ETG852037 FCQ852036:FDC852037 FMM852036:FMY852037 FWI852036:FWU852037 GGE852036:GGQ852037 GQA852036:GQM852037 GZW852036:HAI852037 HJS852036:HKE852037 HTO852036:HUA852037 IDK852036:IDW852037 ING852036:INS852037 IXC852036:IXO852037 JGY852036:JHK852037 JQU852036:JRG852037 KAQ852036:KBC852037 KKM852036:KKY852037 KUI852036:KUU852037 LEE852036:LEQ852037 LOA852036:LOM852037 LXW852036:LYI852037 MHS852036:MIE852037 MRO852036:MSA852037 NBK852036:NBW852037 NLG852036:NLS852037 NVC852036:NVO852037 OEY852036:OFK852037 OOU852036:OPG852037 OYQ852036:OZC852037 PIM852036:PIY852037 PSI852036:PSU852037 QCE852036:QCQ852037 QMA852036:QMM852037 QVW852036:QWI852037 RFS852036:RGE852037 RPO852036:RQA852037 RZK852036:RZW852037 SJG852036:SJS852037 STC852036:STO852037 TCY852036:TDK852037 TMU852036:TNG852037 TWQ852036:TXC852037 UGM852036:UGY852037 UQI852036:UQU852037 VAE852036:VAQ852037 VKA852036:VKM852037 VTW852036:VUI852037 WDS852036:WEE852037 WNO852036:WOA852037 WXK852036:WXW852037 BC917572:BO917573 KY917572:LK917573 UU917572:VG917573 AEQ917572:AFC917573 AOM917572:AOY917573 AYI917572:AYU917573 BIE917572:BIQ917573 BSA917572:BSM917573 CBW917572:CCI917573 CLS917572:CME917573 CVO917572:CWA917573 DFK917572:DFW917573 DPG917572:DPS917573 DZC917572:DZO917573 EIY917572:EJK917573 ESU917572:ETG917573 FCQ917572:FDC917573 FMM917572:FMY917573 FWI917572:FWU917573 GGE917572:GGQ917573 GQA917572:GQM917573 GZW917572:HAI917573 HJS917572:HKE917573 HTO917572:HUA917573 IDK917572:IDW917573 ING917572:INS917573 IXC917572:IXO917573 JGY917572:JHK917573 JQU917572:JRG917573 KAQ917572:KBC917573 KKM917572:KKY917573 KUI917572:KUU917573 LEE917572:LEQ917573 LOA917572:LOM917573 LXW917572:LYI917573 MHS917572:MIE917573 MRO917572:MSA917573 NBK917572:NBW917573 NLG917572:NLS917573 NVC917572:NVO917573 OEY917572:OFK917573 OOU917572:OPG917573 OYQ917572:OZC917573 PIM917572:PIY917573 PSI917572:PSU917573 QCE917572:QCQ917573 QMA917572:QMM917573 QVW917572:QWI917573 RFS917572:RGE917573 RPO917572:RQA917573 RZK917572:RZW917573 SJG917572:SJS917573 STC917572:STO917573 TCY917572:TDK917573 TMU917572:TNG917573 TWQ917572:TXC917573 UGM917572:UGY917573 UQI917572:UQU917573 VAE917572:VAQ917573 VKA917572:VKM917573 VTW917572:VUI917573 WDS917572:WEE917573 WNO917572:WOA917573 WXK917572:WXW917573 BC983108:BO983109 KY983108:LK983109 UU983108:VG983109 AEQ983108:AFC983109 AOM983108:AOY983109 AYI983108:AYU983109 BIE983108:BIQ983109 BSA983108:BSM983109 CBW983108:CCI983109 CLS983108:CME983109 CVO983108:CWA983109 DFK983108:DFW983109 DPG983108:DPS983109 DZC983108:DZO983109 EIY983108:EJK983109 ESU983108:ETG983109 FCQ983108:FDC983109 FMM983108:FMY983109 FWI983108:FWU983109 GGE983108:GGQ983109 GQA983108:GQM983109 GZW983108:HAI983109 HJS983108:HKE983109 HTO983108:HUA983109 IDK983108:IDW983109 ING983108:INS983109 IXC983108:IXO983109 JGY983108:JHK983109 JQU983108:JRG983109 KAQ983108:KBC983109 KKM983108:KKY983109 KUI983108:KUU983109 LEE983108:LEQ983109 LOA983108:LOM983109 LXW983108:LYI983109 MHS983108:MIE983109 MRO983108:MSA983109 NBK983108:NBW983109 NLG983108:NLS983109 NVC983108:NVO983109 OEY983108:OFK983109 OOU983108:OPG983109 OYQ983108:OZC983109 PIM983108:PIY983109 PSI983108:PSU983109 QCE983108:QCQ983109 QMA983108:QMM983109 QVW983108:QWI983109 RFS983108:RGE983109 RPO983108:RQA983109 RZK983108:RZW983109 SJG983108:SJS983109 STC983108:STO983109 TCY983108:TDK983109 TMU983108:TNG983109 TWQ983108:TXC983109 UGM983108:UGY983109 UQI983108:UQU983109 VAE983108:VAQ983109 VKA983108:VKM983109 VTW983108:VUI983109 WDS983108:WEE983109 WNO983108:WOA983109 WXK983108:WXW983109 AZ70:BA77 KV70:KW77 UR70:US77 AEN70:AEO77 AOJ70:AOK77 AYF70:AYG77 BIB70:BIC77 BRX70:BRY77 CBT70:CBU77 CLP70:CLQ77 CVL70:CVM77 DFH70:DFI77 DPD70:DPE77 DYZ70:DZA77 EIV70:EIW77 ESR70:ESS77 FCN70:FCO77 FMJ70:FMK77 FWF70:FWG77 GGB70:GGC77 GPX70:GPY77 GZT70:GZU77 HJP70:HJQ77 HTL70:HTM77 IDH70:IDI77 IND70:INE77 IWZ70:IXA77 JGV70:JGW77 JQR70:JQS77 KAN70:KAO77 KKJ70:KKK77 KUF70:KUG77 LEB70:LEC77 LNX70:LNY77 LXT70:LXU77 MHP70:MHQ77 MRL70:MRM77 NBH70:NBI77 NLD70:NLE77 NUZ70:NVA77 OEV70:OEW77 OOR70:OOS77 OYN70:OYO77 PIJ70:PIK77 PSF70:PSG77 QCB70:QCC77 QLX70:QLY77 QVT70:QVU77 RFP70:RFQ77 RPL70:RPM77 RZH70:RZI77 SJD70:SJE77 SSZ70:STA77 TCV70:TCW77 TMR70:TMS77 TWN70:TWO77 UGJ70:UGK77 UQF70:UQG77 VAB70:VAC77 VJX70:VJY77 VTT70:VTU77 WDP70:WDQ77 WNL70:WNM77 WXH70:WXI77 AZ65606:BA65613 KV65606:KW65613 UR65606:US65613 AEN65606:AEO65613 AOJ65606:AOK65613 AYF65606:AYG65613 BIB65606:BIC65613 BRX65606:BRY65613 CBT65606:CBU65613 CLP65606:CLQ65613 CVL65606:CVM65613 DFH65606:DFI65613 DPD65606:DPE65613 DYZ65606:DZA65613 EIV65606:EIW65613 ESR65606:ESS65613 FCN65606:FCO65613 FMJ65606:FMK65613 FWF65606:FWG65613 GGB65606:GGC65613 GPX65606:GPY65613 GZT65606:GZU65613 HJP65606:HJQ65613 HTL65606:HTM65613 IDH65606:IDI65613 IND65606:INE65613 IWZ65606:IXA65613 JGV65606:JGW65613 JQR65606:JQS65613 KAN65606:KAO65613 KKJ65606:KKK65613 KUF65606:KUG65613 LEB65606:LEC65613 LNX65606:LNY65613 LXT65606:LXU65613 MHP65606:MHQ65613 MRL65606:MRM65613 NBH65606:NBI65613 NLD65606:NLE65613 NUZ65606:NVA65613 OEV65606:OEW65613 OOR65606:OOS65613 OYN65606:OYO65613 PIJ65606:PIK65613 PSF65606:PSG65613 QCB65606:QCC65613 QLX65606:QLY65613 QVT65606:QVU65613 RFP65606:RFQ65613 RPL65606:RPM65613 RZH65606:RZI65613 SJD65606:SJE65613 SSZ65606:STA65613 TCV65606:TCW65613 TMR65606:TMS65613 TWN65606:TWO65613 UGJ65606:UGK65613 UQF65606:UQG65613 VAB65606:VAC65613 VJX65606:VJY65613 VTT65606:VTU65613 WDP65606:WDQ65613 WNL65606:WNM65613 WXH65606:WXI65613 AZ131142:BA131149 KV131142:KW131149 UR131142:US131149 AEN131142:AEO131149 AOJ131142:AOK131149 AYF131142:AYG131149 BIB131142:BIC131149 BRX131142:BRY131149 CBT131142:CBU131149 CLP131142:CLQ131149 CVL131142:CVM131149 DFH131142:DFI131149 DPD131142:DPE131149 DYZ131142:DZA131149 EIV131142:EIW131149 ESR131142:ESS131149 FCN131142:FCO131149 FMJ131142:FMK131149 FWF131142:FWG131149 GGB131142:GGC131149 GPX131142:GPY131149 GZT131142:GZU131149 HJP131142:HJQ131149 HTL131142:HTM131149 IDH131142:IDI131149 IND131142:INE131149 IWZ131142:IXA131149 JGV131142:JGW131149 JQR131142:JQS131149 KAN131142:KAO131149 KKJ131142:KKK131149 KUF131142:KUG131149 LEB131142:LEC131149 LNX131142:LNY131149 LXT131142:LXU131149 MHP131142:MHQ131149 MRL131142:MRM131149 NBH131142:NBI131149 NLD131142:NLE131149 NUZ131142:NVA131149 OEV131142:OEW131149 OOR131142:OOS131149 OYN131142:OYO131149 PIJ131142:PIK131149 PSF131142:PSG131149 QCB131142:QCC131149 QLX131142:QLY131149 QVT131142:QVU131149 RFP131142:RFQ131149 RPL131142:RPM131149 RZH131142:RZI131149 SJD131142:SJE131149 SSZ131142:STA131149 TCV131142:TCW131149 TMR131142:TMS131149 TWN131142:TWO131149 UGJ131142:UGK131149 UQF131142:UQG131149 VAB131142:VAC131149 VJX131142:VJY131149 VTT131142:VTU131149 WDP131142:WDQ131149 WNL131142:WNM131149 WXH131142:WXI131149 AZ196678:BA196685 KV196678:KW196685 UR196678:US196685 AEN196678:AEO196685 AOJ196678:AOK196685 AYF196678:AYG196685 BIB196678:BIC196685 BRX196678:BRY196685 CBT196678:CBU196685 CLP196678:CLQ196685 CVL196678:CVM196685 DFH196678:DFI196685 DPD196678:DPE196685 DYZ196678:DZA196685 EIV196678:EIW196685 ESR196678:ESS196685 FCN196678:FCO196685 FMJ196678:FMK196685 FWF196678:FWG196685 GGB196678:GGC196685 GPX196678:GPY196685 GZT196678:GZU196685 HJP196678:HJQ196685 HTL196678:HTM196685 IDH196678:IDI196685 IND196678:INE196685 IWZ196678:IXA196685 JGV196678:JGW196685 JQR196678:JQS196685 KAN196678:KAO196685 KKJ196678:KKK196685 KUF196678:KUG196685 LEB196678:LEC196685 LNX196678:LNY196685 LXT196678:LXU196685 MHP196678:MHQ196685 MRL196678:MRM196685 NBH196678:NBI196685 NLD196678:NLE196685 NUZ196678:NVA196685 OEV196678:OEW196685 OOR196678:OOS196685 OYN196678:OYO196685 PIJ196678:PIK196685 PSF196678:PSG196685 QCB196678:QCC196685 QLX196678:QLY196685 QVT196678:QVU196685 RFP196678:RFQ196685 RPL196678:RPM196685 RZH196678:RZI196685 SJD196678:SJE196685 SSZ196678:STA196685 TCV196678:TCW196685 TMR196678:TMS196685 TWN196678:TWO196685 UGJ196678:UGK196685 UQF196678:UQG196685 VAB196678:VAC196685 VJX196678:VJY196685 VTT196678:VTU196685 WDP196678:WDQ196685 WNL196678:WNM196685 WXH196678:WXI196685 AZ262214:BA262221 KV262214:KW262221 UR262214:US262221 AEN262214:AEO262221 AOJ262214:AOK262221 AYF262214:AYG262221 BIB262214:BIC262221 BRX262214:BRY262221 CBT262214:CBU262221 CLP262214:CLQ262221 CVL262214:CVM262221 DFH262214:DFI262221 DPD262214:DPE262221 DYZ262214:DZA262221 EIV262214:EIW262221 ESR262214:ESS262221 FCN262214:FCO262221 FMJ262214:FMK262221 FWF262214:FWG262221 GGB262214:GGC262221 GPX262214:GPY262221 GZT262214:GZU262221 HJP262214:HJQ262221 HTL262214:HTM262221 IDH262214:IDI262221 IND262214:INE262221 IWZ262214:IXA262221 JGV262214:JGW262221 JQR262214:JQS262221 KAN262214:KAO262221 KKJ262214:KKK262221 KUF262214:KUG262221 LEB262214:LEC262221 LNX262214:LNY262221 LXT262214:LXU262221 MHP262214:MHQ262221 MRL262214:MRM262221 NBH262214:NBI262221 NLD262214:NLE262221 NUZ262214:NVA262221 OEV262214:OEW262221 OOR262214:OOS262221 OYN262214:OYO262221 PIJ262214:PIK262221 PSF262214:PSG262221 QCB262214:QCC262221 QLX262214:QLY262221 QVT262214:QVU262221 RFP262214:RFQ262221 RPL262214:RPM262221 RZH262214:RZI262221 SJD262214:SJE262221 SSZ262214:STA262221 TCV262214:TCW262221 TMR262214:TMS262221 TWN262214:TWO262221 UGJ262214:UGK262221 UQF262214:UQG262221 VAB262214:VAC262221 VJX262214:VJY262221 VTT262214:VTU262221 WDP262214:WDQ262221 WNL262214:WNM262221 WXH262214:WXI262221 AZ327750:BA327757 KV327750:KW327757 UR327750:US327757 AEN327750:AEO327757 AOJ327750:AOK327757 AYF327750:AYG327757 BIB327750:BIC327757 BRX327750:BRY327757 CBT327750:CBU327757 CLP327750:CLQ327757 CVL327750:CVM327757 DFH327750:DFI327757 DPD327750:DPE327757 DYZ327750:DZA327757 EIV327750:EIW327757 ESR327750:ESS327757 FCN327750:FCO327757 FMJ327750:FMK327757 FWF327750:FWG327757 GGB327750:GGC327757 GPX327750:GPY327757 GZT327750:GZU327757 HJP327750:HJQ327757 HTL327750:HTM327757 IDH327750:IDI327757 IND327750:INE327757 IWZ327750:IXA327757 JGV327750:JGW327757 JQR327750:JQS327757 KAN327750:KAO327757 KKJ327750:KKK327757 KUF327750:KUG327757 LEB327750:LEC327757 LNX327750:LNY327757 LXT327750:LXU327757 MHP327750:MHQ327757 MRL327750:MRM327757 NBH327750:NBI327757 NLD327750:NLE327757 NUZ327750:NVA327757 OEV327750:OEW327757 OOR327750:OOS327757 OYN327750:OYO327757 PIJ327750:PIK327757 PSF327750:PSG327757 QCB327750:QCC327757 QLX327750:QLY327757 QVT327750:QVU327757 RFP327750:RFQ327757 RPL327750:RPM327757 RZH327750:RZI327757 SJD327750:SJE327757 SSZ327750:STA327757 TCV327750:TCW327757 TMR327750:TMS327757 TWN327750:TWO327757 UGJ327750:UGK327757 UQF327750:UQG327757 VAB327750:VAC327757 VJX327750:VJY327757 VTT327750:VTU327757 WDP327750:WDQ327757 WNL327750:WNM327757 WXH327750:WXI327757 AZ393286:BA393293 KV393286:KW393293 UR393286:US393293 AEN393286:AEO393293 AOJ393286:AOK393293 AYF393286:AYG393293 BIB393286:BIC393293 BRX393286:BRY393293 CBT393286:CBU393293 CLP393286:CLQ393293 CVL393286:CVM393293 DFH393286:DFI393293 DPD393286:DPE393293 DYZ393286:DZA393293 EIV393286:EIW393293 ESR393286:ESS393293 FCN393286:FCO393293 FMJ393286:FMK393293 FWF393286:FWG393293 GGB393286:GGC393293 GPX393286:GPY393293 GZT393286:GZU393293 HJP393286:HJQ393293 HTL393286:HTM393293 IDH393286:IDI393293 IND393286:INE393293 IWZ393286:IXA393293 JGV393286:JGW393293 JQR393286:JQS393293 KAN393286:KAO393293 KKJ393286:KKK393293 KUF393286:KUG393293 LEB393286:LEC393293 LNX393286:LNY393293 LXT393286:LXU393293 MHP393286:MHQ393293 MRL393286:MRM393293 NBH393286:NBI393293 NLD393286:NLE393293 NUZ393286:NVA393293 OEV393286:OEW393293 OOR393286:OOS393293 OYN393286:OYO393293 PIJ393286:PIK393293 PSF393286:PSG393293 QCB393286:QCC393293 QLX393286:QLY393293 QVT393286:QVU393293 RFP393286:RFQ393293 RPL393286:RPM393293 RZH393286:RZI393293 SJD393286:SJE393293 SSZ393286:STA393293 TCV393286:TCW393293 TMR393286:TMS393293 TWN393286:TWO393293 UGJ393286:UGK393293 UQF393286:UQG393293 VAB393286:VAC393293 VJX393286:VJY393293 VTT393286:VTU393293 WDP393286:WDQ393293 WNL393286:WNM393293 WXH393286:WXI393293 AZ458822:BA458829 KV458822:KW458829 UR458822:US458829 AEN458822:AEO458829 AOJ458822:AOK458829 AYF458822:AYG458829 BIB458822:BIC458829 BRX458822:BRY458829 CBT458822:CBU458829 CLP458822:CLQ458829 CVL458822:CVM458829 DFH458822:DFI458829 DPD458822:DPE458829 DYZ458822:DZA458829 EIV458822:EIW458829 ESR458822:ESS458829 FCN458822:FCO458829 FMJ458822:FMK458829 FWF458822:FWG458829 GGB458822:GGC458829 GPX458822:GPY458829 GZT458822:GZU458829 HJP458822:HJQ458829 HTL458822:HTM458829 IDH458822:IDI458829 IND458822:INE458829 IWZ458822:IXA458829 JGV458822:JGW458829 JQR458822:JQS458829 KAN458822:KAO458829 KKJ458822:KKK458829 KUF458822:KUG458829 LEB458822:LEC458829 LNX458822:LNY458829 LXT458822:LXU458829 MHP458822:MHQ458829 MRL458822:MRM458829 NBH458822:NBI458829 NLD458822:NLE458829 NUZ458822:NVA458829 OEV458822:OEW458829 OOR458822:OOS458829 OYN458822:OYO458829 PIJ458822:PIK458829 PSF458822:PSG458829 QCB458822:QCC458829 QLX458822:QLY458829 QVT458822:QVU458829 RFP458822:RFQ458829 RPL458822:RPM458829 RZH458822:RZI458829 SJD458822:SJE458829 SSZ458822:STA458829 TCV458822:TCW458829 TMR458822:TMS458829 TWN458822:TWO458829 UGJ458822:UGK458829 UQF458822:UQG458829 VAB458822:VAC458829 VJX458822:VJY458829 VTT458822:VTU458829 WDP458822:WDQ458829 WNL458822:WNM458829 WXH458822:WXI458829 AZ524358:BA524365 KV524358:KW524365 UR524358:US524365 AEN524358:AEO524365 AOJ524358:AOK524365 AYF524358:AYG524365 BIB524358:BIC524365 BRX524358:BRY524365 CBT524358:CBU524365 CLP524358:CLQ524365 CVL524358:CVM524365 DFH524358:DFI524365 DPD524358:DPE524365 DYZ524358:DZA524365 EIV524358:EIW524365 ESR524358:ESS524365 FCN524358:FCO524365 FMJ524358:FMK524365 FWF524358:FWG524365 GGB524358:GGC524365 GPX524358:GPY524365 GZT524358:GZU524365 HJP524358:HJQ524365 HTL524358:HTM524365 IDH524358:IDI524365 IND524358:INE524365 IWZ524358:IXA524365 JGV524358:JGW524365 JQR524358:JQS524365 KAN524358:KAO524365 KKJ524358:KKK524365 KUF524358:KUG524365 LEB524358:LEC524365 LNX524358:LNY524365 LXT524358:LXU524365 MHP524358:MHQ524365 MRL524358:MRM524365 NBH524358:NBI524365 NLD524358:NLE524365 NUZ524358:NVA524365 OEV524358:OEW524365 OOR524358:OOS524365 OYN524358:OYO524365 PIJ524358:PIK524365 PSF524358:PSG524365 QCB524358:QCC524365 QLX524358:QLY524365 QVT524358:QVU524365 RFP524358:RFQ524365 RPL524358:RPM524365 RZH524358:RZI524365 SJD524358:SJE524365 SSZ524358:STA524365 TCV524358:TCW524365 TMR524358:TMS524365 TWN524358:TWO524365 UGJ524358:UGK524365 UQF524358:UQG524365 VAB524358:VAC524365 VJX524358:VJY524365 VTT524358:VTU524365 WDP524358:WDQ524365 WNL524358:WNM524365 WXH524358:WXI524365 AZ589894:BA589901 KV589894:KW589901 UR589894:US589901 AEN589894:AEO589901 AOJ589894:AOK589901 AYF589894:AYG589901 BIB589894:BIC589901 BRX589894:BRY589901 CBT589894:CBU589901 CLP589894:CLQ589901 CVL589894:CVM589901 DFH589894:DFI589901 DPD589894:DPE589901 DYZ589894:DZA589901 EIV589894:EIW589901 ESR589894:ESS589901 FCN589894:FCO589901 FMJ589894:FMK589901 FWF589894:FWG589901 GGB589894:GGC589901 GPX589894:GPY589901 GZT589894:GZU589901 HJP589894:HJQ589901 HTL589894:HTM589901 IDH589894:IDI589901 IND589894:INE589901 IWZ589894:IXA589901 JGV589894:JGW589901 JQR589894:JQS589901 KAN589894:KAO589901 KKJ589894:KKK589901 KUF589894:KUG589901 LEB589894:LEC589901 LNX589894:LNY589901 LXT589894:LXU589901 MHP589894:MHQ589901 MRL589894:MRM589901 NBH589894:NBI589901 NLD589894:NLE589901 NUZ589894:NVA589901 OEV589894:OEW589901 OOR589894:OOS589901 OYN589894:OYO589901 PIJ589894:PIK589901 PSF589894:PSG589901 QCB589894:QCC589901 QLX589894:QLY589901 QVT589894:QVU589901 RFP589894:RFQ589901 RPL589894:RPM589901 RZH589894:RZI589901 SJD589894:SJE589901 SSZ589894:STA589901 TCV589894:TCW589901 TMR589894:TMS589901 TWN589894:TWO589901 UGJ589894:UGK589901 UQF589894:UQG589901 VAB589894:VAC589901 VJX589894:VJY589901 VTT589894:VTU589901 WDP589894:WDQ589901 WNL589894:WNM589901 WXH589894:WXI589901 AZ655430:BA655437 KV655430:KW655437 UR655430:US655437 AEN655430:AEO655437 AOJ655430:AOK655437 AYF655430:AYG655437 BIB655430:BIC655437 BRX655430:BRY655437 CBT655430:CBU655437 CLP655430:CLQ655437 CVL655430:CVM655437 DFH655430:DFI655437 DPD655430:DPE655437 DYZ655430:DZA655437 EIV655430:EIW655437 ESR655430:ESS655437 FCN655430:FCO655437 FMJ655430:FMK655437 FWF655430:FWG655437 GGB655430:GGC655437 GPX655430:GPY655437 GZT655430:GZU655437 HJP655430:HJQ655437 HTL655430:HTM655437 IDH655430:IDI655437 IND655430:INE655437 IWZ655430:IXA655437 JGV655430:JGW655437 JQR655430:JQS655437 KAN655430:KAO655437 KKJ655430:KKK655437 KUF655430:KUG655437 LEB655430:LEC655437 LNX655430:LNY655437 LXT655430:LXU655437 MHP655430:MHQ655437 MRL655430:MRM655437 NBH655430:NBI655437 NLD655430:NLE655437 NUZ655430:NVA655437 OEV655430:OEW655437 OOR655430:OOS655437 OYN655430:OYO655437 PIJ655430:PIK655437 PSF655430:PSG655437 QCB655430:QCC655437 QLX655430:QLY655437 QVT655430:QVU655437 RFP655430:RFQ655437 RPL655430:RPM655437 RZH655430:RZI655437 SJD655430:SJE655437 SSZ655430:STA655437 TCV655430:TCW655437 TMR655430:TMS655437 TWN655430:TWO655437 UGJ655430:UGK655437 UQF655430:UQG655437 VAB655430:VAC655437 VJX655430:VJY655437 VTT655430:VTU655437 WDP655430:WDQ655437 WNL655430:WNM655437 WXH655430:WXI655437 AZ720966:BA720973 KV720966:KW720973 UR720966:US720973 AEN720966:AEO720973 AOJ720966:AOK720973 AYF720966:AYG720973 BIB720966:BIC720973 BRX720966:BRY720973 CBT720966:CBU720973 CLP720966:CLQ720973 CVL720966:CVM720973 DFH720966:DFI720973 DPD720966:DPE720973 DYZ720966:DZA720973 EIV720966:EIW720973 ESR720966:ESS720973 FCN720966:FCO720973 FMJ720966:FMK720973 FWF720966:FWG720973 GGB720966:GGC720973 GPX720966:GPY720973 GZT720966:GZU720973 HJP720966:HJQ720973 HTL720966:HTM720973 IDH720966:IDI720973 IND720966:INE720973 IWZ720966:IXA720973 JGV720966:JGW720973 JQR720966:JQS720973 KAN720966:KAO720973 KKJ720966:KKK720973 KUF720966:KUG720973 LEB720966:LEC720973 LNX720966:LNY720973 LXT720966:LXU720973 MHP720966:MHQ720973 MRL720966:MRM720973 NBH720966:NBI720973 NLD720966:NLE720973 NUZ720966:NVA720973 OEV720966:OEW720973 OOR720966:OOS720973 OYN720966:OYO720973 PIJ720966:PIK720973 PSF720966:PSG720973 QCB720966:QCC720973 QLX720966:QLY720973 QVT720966:QVU720973 RFP720966:RFQ720973 RPL720966:RPM720973 RZH720966:RZI720973 SJD720966:SJE720973 SSZ720966:STA720973 TCV720966:TCW720973 TMR720966:TMS720973 TWN720966:TWO720973 UGJ720966:UGK720973 UQF720966:UQG720973 VAB720966:VAC720973 VJX720966:VJY720973 VTT720966:VTU720973 WDP720966:WDQ720973 WNL720966:WNM720973 WXH720966:WXI720973 AZ786502:BA786509 KV786502:KW786509 UR786502:US786509 AEN786502:AEO786509 AOJ786502:AOK786509 AYF786502:AYG786509 BIB786502:BIC786509 BRX786502:BRY786509 CBT786502:CBU786509 CLP786502:CLQ786509 CVL786502:CVM786509 DFH786502:DFI786509 DPD786502:DPE786509 DYZ786502:DZA786509 EIV786502:EIW786509 ESR786502:ESS786509 FCN786502:FCO786509 FMJ786502:FMK786509 FWF786502:FWG786509 GGB786502:GGC786509 GPX786502:GPY786509 GZT786502:GZU786509 HJP786502:HJQ786509 HTL786502:HTM786509 IDH786502:IDI786509 IND786502:INE786509 IWZ786502:IXA786509 JGV786502:JGW786509 JQR786502:JQS786509 KAN786502:KAO786509 KKJ786502:KKK786509 KUF786502:KUG786509 LEB786502:LEC786509 LNX786502:LNY786509 LXT786502:LXU786509 MHP786502:MHQ786509 MRL786502:MRM786509 NBH786502:NBI786509 NLD786502:NLE786509 NUZ786502:NVA786509 OEV786502:OEW786509 OOR786502:OOS786509 OYN786502:OYO786509 PIJ786502:PIK786509 PSF786502:PSG786509 QCB786502:QCC786509 QLX786502:QLY786509 QVT786502:QVU786509 RFP786502:RFQ786509 RPL786502:RPM786509 RZH786502:RZI786509 SJD786502:SJE786509 SSZ786502:STA786509 TCV786502:TCW786509 TMR786502:TMS786509 TWN786502:TWO786509 UGJ786502:UGK786509 UQF786502:UQG786509 VAB786502:VAC786509 VJX786502:VJY786509 VTT786502:VTU786509 WDP786502:WDQ786509 WNL786502:WNM786509 WXH786502:WXI786509 AZ852038:BA852045 KV852038:KW852045 UR852038:US852045 AEN852038:AEO852045 AOJ852038:AOK852045 AYF852038:AYG852045 BIB852038:BIC852045 BRX852038:BRY852045 CBT852038:CBU852045 CLP852038:CLQ852045 CVL852038:CVM852045 DFH852038:DFI852045 DPD852038:DPE852045 DYZ852038:DZA852045 EIV852038:EIW852045 ESR852038:ESS852045 FCN852038:FCO852045 FMJ852038:FMK852045 FWF852038:FWG852045 GGB852038:GGC852045 GPX852038:GPY852045 GZT852038:GZU852045 HJP852038:HJQ852045 HTL852038:HTM852045 IDH852038:IDI852045 IND852038:INE852045 IWZ852038:IXA852045 JGV852038:JGW852045 JQR852038:JQS852045 KAN852038:KAO852045 KKJ852038:KKK852045 KUF852038:KUG852045 LEB852038:LEC852045 LNX852038:LNY852045 LXT852038:LXU852045 MHP852038:MHQ852045 MRL852038:MRM852045 NBH852038:NBI852045 NLD852038:NLE852045 NUZ852038:NVA852045 OEV852038:OEW852045 OOR852038:OOS852045 OYN852038:OYO852045 PIJ852038:PIK852045 PSF852038:PSG852045 QCB852038:QCC852045 QLX852038:QLY852045 QVT852038:QVU852045 RFP852038:RFQ852045 RPL852038:RPM852045 RZH852038:RZI852045 SJD852038:SJE852045 SSZ852038:STA852045 TCV852038:TCW852045 TMR852038:TMS852045 TWN852038:TWO852045 UGJ852038:UGK852045 UQF852038:UQG852045 VAB852038:VAC852045 VJX852038:VJY852045 VTT852038:VTU852045 WDP852038:WDQ852045 WNL852038:WNM852045 WXH852038:WXI852045 AZ917574:BA917581 KV917574:KW917581 UR917574:US917581 AEN917574:AEO917581 AOJ917574:AOK917581 AYF917574:AYG917581 BIB917574:BIC917581 BRX917574:BRY917581 CBT917574:CBU917581 CLP917574:CLQ917581 CVL917574:CVM917581 DFH917574:DFI917581 DPD917574:DPE917581 DYZ917574:DZA917581 EIV917574:EIW917581 ESR917574:ESS917581 FCN917574:FCO917581 FMJ917574:FMK917581 FWF917574:FWG917581 GGB917574:GGC917581 GPX917574:GPY917581 GZT917574:GZU917581 HJP917574:HJQ917581 HTL917574:HTM917581 IDH917574:IDI917581 IND917574:INE917581 IWZ917574:IXA917581 JGV917574:JGW917581 JQR917574:JQS917581 KAN917574:KAO917581 KKJ917574:KKK917581 KUF917574:KUG917581 LEB917574:LEC917581 LNX917574:LNY917581 LXT917574:LXU917581 MHP917574:MHQ917581 MRL917574:MRM917581 NBH917574:NBI917581 NLD917574:NLE917581 NUZ917574:NVA917581 OEV917574:OEW917581 OOR917574:OOS917581 OYN917574:OYO917581 PIJ917574:PIK917581 PSF917574:PSG917581 QCB917574:QCC917581 QLX917574:QLY917581 QVT917574:QVU917581 RFP917574:RFQ917581 RPL917574:RPM917581 RZH917574:RZI917581 SJD917574:SJE917581 SSZ917574:STA917581 TCV917574:TCW917581 TMR917574:TMS917581 TWN917574:TWO917581 UGJ917574:UGK917581 UQF917574:UQG917581 VAB917574:VAC917581 VJX917574:VJY917581 VTT917574:VTU917581 WDP917574:WDQ917581 WNL917574:WNM917581 WXH917574:WXI917581 AZ983110:BA983117 KV983110:KW983117 UR983110:US983117 AEN983110:AEO983117 AOJ983110:AOK983117 AYF983110:AYG983117 BIB983110:BIC983117 BRX983110:BRY983117 CBT983110:CBU983117 CLP983110:CLQ983117 CVL983110:CVM983117 DFH983110:DFI983117 DPD983110:DPE983117 DYZ983110:DZA983117 EIV983110:EIW983117 ESR983110:ESS983117 FCN983110:FCO983117 FMJ983110:FMK983117 FWF983110:FWG983117 GGB983110:GGC983117 GPX983110:GPY983117 GZT983110:GZU983117 HJP983110:HJQ983117 HTL983110:HTM983117 IDH983110:IDI983117 IND983110:INE983117 IWZ983110:IXA983117 JGV983110:JGW983117 JQR983110:JQS983117 KAN983110:KAO983117 KKJ983110:KKK983117 KUF983110:KUG983117 LEB983110:LEC983117 LNX983110:LNY983117 LXT983110:LXU983117 MHP983110:MHQ983117 MRL983110:MRM983117 NBH983110:NBI983117 NLD983110:NLE983117 NUZ983110:NVA983117 OEV983110:OEW983117 OOR983110:OOS983117 OYN983110:OYO983117 PIJ983110:PIK983117 PSF983110:PSG983117 QCB983110:QCC983117 QLX983110:QLY983117 QVT983110:QVU983117 RFP983110:RFQ983117 RPL983110:RPM983117 RZH983110:RZI983117 SJD983110:SJE983117 SSZ983110:STA983117 TCV983110:TCW983117 TMR983110:TMS983117 TWN983110:TWO983117 UGJ983110:UGK983117 UQF983110:UQG983117 VAB983110:VAC983117 VJX983110:VJY983117 VTT983110:VTU983117 WDP983110:WDQ983117 WNL983110:WNM983117 WXH983110:WXI983117 BC70:BM77 KY70:LI77 UU70:VE77 AEQ70:AFA77 AOM70:AOW77 AYI70:AYS77 BIE70:BIO77 BSA70:BSK77 CBW70:CCG77 CLS70:CMC77 CVO70:CVY77 DFK70:DFU77 DPG70:DPQ77 DZC70:DZM77 EIY70:EJI77 ESU70:ETE77 FCQ70:FDA77 FMM70:FMW77 FWI70:FWS77 GGE70:GGO77 GQA70:GQK77 GZW70:HAG77 HJS70:HKC77 HTO70:HTY77 IDK70:IDU77 ING70:INQ77 IXC70:IXM77 JGY70:JHI77 JQU70:JRE77 KAQ70:KBA77 KKM70:KKW77 KUI70:KUS77 LEE70:LEO77 LOA70:LOK77 LXW70:LYG77 MHS70:MIC77 MRO70:MRY77 NBK70:NBU77 NLG70:NLQ77 NVC70:NVM77 OEY70:OFI77 OOU70:OPE77 OYQ70:OZA77 PIM70:PIW77 PSI70:PSS77 QCE70:QCO77 QMA70:QMK77 QVW70:QWG77 RFS70:RGC77 RPO70:RPY77 RZK70:RZU77 SJG70:SJQ77 STC70:STM77 TCY70:TDI77 TMU70:TNE77 TWQ70:TXA77 UGM70:UGW77 UQI70:UQS77 VAE70:VAO77 VKA70:VKK77 VTW70:VUG77 WDS70:WEC77 WNO70:WNY77 WXK70:WXU77 BC65606:BM65613 KY65606:LI65613 UU65606:VE65613 AEQ65606:AFA65613 AOM65606:AOW65613 AYI65606:AYS65613 BIE65606:BIO65613 BSA65606:BSK65613 CBW65606:CCG65613 CLS65606:CMC65613 CVO65606:CVY65613 DFK65606:DFU65613 DPG65606:DPQ65613 DZC65606:DZM65613 EIY65606:EJI65613 ESU65606:ETE65613 FCQ65606:FDA65613 FMM65606:FMW65613 FWI65606:FWS65613 GGE65606:GGO65613 GQA65606:GQK65613 GZW65606:HAG65613 HJS65606:HKC65613 HTO65606:HTY65613 IDK65606:IDU65613 ING65606:INQ65613 IXC65606:IXM65613 JGY65606:JHI65613 JQU65606:JRE65613 KAQ65606:KBA65613 KKM65606:KKW65613 KUI65606:KUS65613 LEE65606:LEO65613 LOA65606:LOK65613 LXW65606:LYG65613 MHS65606:MIC65613 MRO65606:MRY65613 NBK65606:NBU65613 NLG65606:NLQ65613 NVC65606:NVM65613 OEY65606:OFI65613 OOU65606:OPE65613 OYQ65606:OZA65613 PIM65606:PIW65613 PSI65606:PSS65613 QCE65606:QCO65613 QMA65606:QMK65613 QVW65606:QWG65613 RFS65606:RGC65613 RPO65606:RPY65613 RZK65606:RZU65613 SJG65606:SJQ65613 STC65606:STM65613 TCY65606:TDI65613 TMU65606:TNE65613 TWQ65606:TXA65613 UGM65606:UGW65613 UQI65606:UQS65613 VAE65606:VAO65613 VKA65606:VKK65613 VTW65606:VUG65613 WDS65606:WEC65613 WNO65606:WNY65613 WXK65606:WXU65613 BC131142:BM131149 KY131142:LI131149 UU131142:VE131149 AEQ131142:AFA131149 AOM131142:AOW131149 AYI131142:AYS131149 BIE131142:BIO131149 BSA131142:BSK131149 CBW131142:CCG131149 CLS131142:CMC131149 CVO131142:CVY131149 DFK131142:DFU131149 DPG131142:DPQ131149 DZC131142:DZM131149 EIY131142:EJI131149 ESU131142:ETE131149 FCQ131142:FDA131149 FMM131142:FMW131149 FWI131142:FWS131149 GGE131142:GGO131149 GQA131142:GQK131149 GZW131142:HAG131149 HJS131142:HKC131149 HTO131142:HTY131149 IDK131142:IDU131149 ING131142:INQ131149 IXC131142:IXM131149 JGY131142:JHI131149 JQU131142:JRE131149 KAQ131142:KBA131149 KKM131142:KKW131149 KUI131142:KUS131149 LEE131142:LEO131149 LOA131142:LOK131149 LXW131142:LYG131149 MHS131142:MIC131149 MRO131142:MRY131149 NBK131142:NBU131149 NLG131142:NLQ131149 NVC131142:NVM131149 OEY131142:OFI131149 OOU131142:OPE131149 OYQ131142:OZA131149 PIM131142:PIW131149 PSI131142:PSS131149 QCE131142:QCO131149 QMA131142:QMK131149 QVW131142:QWG131149 RFS131142:RGC131149 RPO131142:RPY131149 RZK131142:RZU131149 SJG131142:SJQ131149 STC131142:STM131149 TCY131142:TDI131149 TMU131142:TNE131149 TWQ131142:TXA131149 UGM131142:UGW131149 UQI131142:UQS131149 VAE131142:VAO131149 VKA131142:VKK131149 VTW131142:VUG131149 WDS131142:WEC131149 WNO131142:WNY131149 WXK131142:WXU131149 BC196678:BM196685 KY196678:LI196685 UU196678:VE196685 AEQ196678:AFA196685 AOM196678:AOW196685 AYI196678:AYS196685 BIE196678:BIO196685 BSA196678:BSK196685 CBW196678:CCG196685 CLS196678:CMC196685 CVO196678:CVY196685 DFK196678:DFU196685 DPG196678:DPQ196685 DZC196678:DZM196685 EIY196678:EJI196685 ESU196678:ETE196685 FCQ196678:FDA196685 FMM196678:FMW196685 FWI196678:FWS196685 GGE196678:GGO196685 GQA196678:GQK196685 GZW196678:HAG196685 HJS196678:HKC196685 HTO196678:HTY196685 IDK196678:IDU196685 ING196678:INQ196685 IXC196678:IXM196685 JGY196678:JHI196685 JQU196678:JRE196685 KAQ196678:KBA196685 KKM196678:KKW196685 KUI196678:KUS196685 LEE196678:LEO196685 LOA196678:LOK196685 LXW196678:LYG196685 MHS196678:MIC196685 MRO196678:MRY196685 NBK196678:NBU196685 NLG196678:NLQ196685 NVC196678:NVM196685 OEY196678:OFI196685 OOU196678:OPE196685 OYQ196678:OZA196685 PIM196678:PIW196685 PSI196678:PSS196685 QCE196678:QCO196685 QMA196678:QMK196685 QVW196678:QWG196685 RFS196678:RGC196685 RPO196678:RPY196685 RZK196678:RZU196685 SJG196678:SJQ196685 STC196678:STM196685 TCY196678:TDI196685 TMU196678:TNE196685 TWQ196678:TXA196685 UGM196678:UGW196685 UQI196678:UQS196685 VAE196678:VAO196685 VKA196678:VKK196685 VTW196678:VUG196685 WDS196678:WEC196685 WNO196678:WNY196685 WXK196678:WXU196685 BC262214:BM262221 KY262214:LI262221 UU262214:VE262221 AEQ262214:AFA262221 AOM262214:AOW262221 AYI262214:AYS262221 BIE262214:BIO262221 BSA262214:BSK262221 CBW262214:CCG262221 CLS262214:CMC262221 CVO262214:CVY262221 DFK262214:DFU262221 DPG262214:DPQ262221 DZC262214:DZM262221 EIY262214:EJI262221 ESU262214:ETE262221 FCQ262214:FDA262221 FMM262214:FMW262221 FWI262214:FWS262221 GGE262214:GGO262221 GQA262214:GQK262221 GZW262214:HAG262221 HJS262214:HKC262221 HTO262214:HTY262221 IDK262214:IDU262221 ING262214:INQ262221 IXC262214:IXM262221 JGY262214:JHI262221 JQU262214:JRE262221 KAQ262214:KBA262221 KKM262214:KKW262221 KUI262214:KUS262221 LEE262214:LEO262221 LOA262214:LOK262221 LXW262214:LYG262221 MHS262214:MIC262221 MRO262214:MRY262221 NBK262214:NBU262221 NLG262214:NLQ262221 NVC262214:NVM262221 OEY262214:OFI262221 OOU262214:OPE262221 OYQ262214:OZA262221 PIM262214:PIW262221 PSI262214:PSS262221 QCE262214:QCO262221 QMA262214:QMK262221 QVW262214:QWG262221 RFS262214:RGC262221 RPO262214:RPY262221 RZK262214:RZU262221 SJG262214:SJQ262221 STC262214:STM262221 TCY262214:TDI262221 TMU262214:TNE262221 TWQ262214:TXA262221 UGM262214:UGW262221 UQI262214:UQS262221 VAE262214:VAO262221 VKA262214:VKK262221 VTW262214:VUG262221 WDS262214:WEC262221 WNO262214:WNY262221 WXK262214:WXU262221 BC327750:BM327757 KY327750:LI327757 UU327750:VE327757 AEQ327750:AFA327757 AOM327750:AOW327757 AYI327750:AYS327757 BIE327750:BIO327757 BSA327750:BSK327757 CBW327750:CCG327757 CLS327750:CMC327757 CVO327750:CVY327757 DFK327750:DFU327757 DPG327750:DPQ327757 DZC327750:DZM327757 EIY327750:EJI327757 ESU327750:ETE327757 FCQ327750:FDA327757 FMM327750:FMW327757 FWI327750:FWS327757 GGE327750:GGO327757 GQA327750:GQK327757 GZW327750:HAG327757 HJS327750:HKC327757 HTO327750:HTY327757 IDK327750:IDU327757 ING327750:INQ327757 IXC327750:IXM327757 JGY327750:JHI327757 JQU327750:JRE327757 KAQ327750:KBA327757 KKM327750:KKW327757 KUI327750:KUS327757 LEE327750:LEO327757 LOA327750:LOK327757 LXW327750:LYG327757 MHS327750:MIC327757 MRO327750:MRY327757 NBK327750:NBU327757 NLG327750:NLQ327757 NVC327750:NVM327757 OEY327750:OFI327757 OOU327750:OPE327757 OYQ327750:OZA327757 PIM327750:PIW327757 PSI327750:PSS327757 QCE327750:QCO327757 QMA327750:QMK327757 QVW327750:QWG327757 RFS327750:RGC327757 RPO327750:RPY327757 RZK327750:RZU327757 SJG327750:SJQ327757 STC327750:STM327757 TCY327750:TDI327757 TMU327750:TNE327757 TWQ327750:TXA327757 UGM327750:UGW327757 UQI327750:UQS327757 VAE327750:VAO327757 VKA327750:VKK327757 VTW327750:VUG327757 WDS327750:WEC327757 WNO327750:WNY327757 WXK327750:WXU327757 BC393286:BM393293 KY393286:LI393293 UU393286:VE393293 AEQ393286:AFA393293 AOM393286:AOW393293 AYI393286:AYS393293 BIE393286:BIO393293 BSA393286:BSK393293 CBW393286:CCG393293 CLS393286:CMC393293 CVO393286:CVY393293 DFK393286:DFU393293 DPG393286:DPQ393293 DZC393286:DZM393293 EIY393286:EJI393293 ESU393286:ETE393293 FCQ393286:FDA393293 FMM393286:FMW393293 FWI393286:FWS393293 GGE393286:GGO393293 GQA393286:GQK393293 GZW393286:HAG393293 HJS393286:HKC393293 HTO393286:HTY393293 IDK393286:IDU393293 ING393286:INQ393293 IXC393286:IXM393293 JGY393286:JHI393293 JQU393286:JRE393293 KAQ393286:KBA393293 KKM393286:KKW393293 KUI393286:KUS393293 LEE393286:LEO393293 LOA393286:LOK393293 LXW393286:LYG393293 MHS393286:MIC393293 MRO393286:MRY393293 NBK393286:NBU393293 NLG393286:NLQ393293 NVC393286:NVM393293 OEY393286:OFI393293 OOU393286:OPE393293 OYQ393286:OZA393293 PIM393286:PIW393293 PSI393286:PSS393293 QCE393286:QCO393293 QMA393286:QMK393293 QVW393286:QWG393293 RFS393286:RGC393293 RPO393286:RPY393293 RZK393286:RZU393293 SJG393286:SJQ393293 STC393286:STM393293 TCY393286:TDI393293 TMU393286:TNE393293 TWQ393286:TXA393293 UGM393286:UGW393293 UQI393286:UQS393293 VAE393286:VAO393293 VKA393286:VKK393293 VTW393286:VUG393293 WDS393286:WEC393293 WNO393286:WNY393293 WXK393286:WXU393293 BC458822:BM458829 KY458822:LI458829 UU458822:VE458829 AEQ458822:AFA458829 AOM458822:AOW458829 AYI458822:AYS458829 BIE458822:BIO458829 BSA458822:BSK458829 CBW458822:CCG458829 CLS458822:CMC458829 CVO458822:CVY458829 DFK458822:DFU458829 DPG458822:DPQ458829 DZC458822:DZM458829 EIY458822:EJI458829 ESU458822:ETE458829 FCQ458822:FDA458829 FMM458822:FMW458829 FWI458822:FWS458829 GGE458822:GGO458829 GQA458822:GQK458829 GZW458822:HAG458829 HJS458822:HKC458829 HTO458822:HTY458829 IDK458822:IDU458829 ING458822:INQ458829 IXC458822:IXM458829 JGY458822:JHI458829 JQU458822:JRE458829 KAQ458822:KBA458829 KKM458822:KKW458829 KUI458822:KUS458829 LEE458822:LEO458829 LOA458822:LOK458829 LXW458822:LYG458829 MHS458822:MIC458829 MRO458822:MRY458829 NBK458822:NBU458829 NLG458822:NLQ458829 NVC458822:NVM458829 OEY458822:OFI458829 OOU458822:OPE458829 OYQ458822:OZA458829 PIM458822:PIW458829 PSI458822:PSS458829 QCE458822:QCO458829 QMA458822:QMK458829 QVW458822:QWG458829 RFS458822:RGC458829 RPO458822:RPY458829 RZK458822:RZU458829 SJG458822:SJQ458829 STC458822:STM458829 TCY458822:TDI458829 TMU458822:TNE458829 TWQ458822:TXA458829 UGM458822:UGW458829 UQI458822:UQS458829 VAE458822:VAO458829 VKA458822:VKK458829 VTW458822:VUG458829 WDS458822:WEC458829 WNO458822:WNY458829 WXK458822:WXU458829 BC524358:BM524365 KY524358:LI524365 UU524358:VE524365 AEQ524358:AFA524365 AOM524358:AOW524365 AYI524358:AYS524365 BIE524358:BIO524365 BSA524358:BSK524365 CBW524358:CCG524365 CLS524358:CMC524365 CVO524358:CVY524365 DFK524358:DFU524365 DPG524358:DPQ524365 DZC524358:DZM524365 EIY524358:EJI524365 ESU524358:ETE524365 FCQ524358:FDA524365 FMM524358:FMW524365 FWI524358:FWS524365 GGE524358:GGO524365 GQA524358:GQK524365 GZW524358:HAG524365 HJS524358:HKC524365 HTO524358:HTY524365 IDK524358:IDU524365 ING524358:INQ524365 IXC524358:IXM524365 JGY524358:JHI524365 JQU524358:JRE524365 KAQ524358:KBA524365 KKM524358:KKW524365 KUI524358:KUS524365 LEE524358:LEO524365 LOA524358:LOK524365 LXW524358:LYG524365 MHS524358:MIC524365 MRO524358:MRY524365 NBK524358:NBU524365 NLG524358:NLQ524365 NVC524358:NVM524365 OEY524358:OFI524365 OOU524358:OPE524365 OYQ524358:OZA524365 PIM524358:PIW524365 PSI524358:PSS524365 QCE524358:QCO524365 QMA524358:QMK524365 QVW524358:QWG524365 RFS524358:RGC524365 RPO524358:RPY524365 RZK524358:RZU524365 SJG524358:SJQ524365 STC524358:STM524365 TCY524358:TDI524365 TMU524358:TNE524365 TWQ524358:TXA524365 UGM524358:UGW524365 UQI524358:UQS524365 VAE524358:VAO524365 VKA524358:VKK524365 VTW524358:VUG524365 WDS524358:WEC524365 WNO524358:WNY524365 WXK524358:WXU524365 BC589894:BM589901 KY589894:LI589901 UU589894:VE589901 AEQ589894:AFA589901 AOM589894:AOW589901 AYI589894:AYS589901 BIE589894:BIO589901 BSA589894:BSK589901 CBW589894:CCG589901 CLS589894:CMC589901 CVO589894:CVY589901 DFK589894:DFU589901 DPG589894:DPQ589901 DZC589894:DZM589901 EIY589894:EJI589901 ESU589894:ETE589901 FCQ589894:FDA589901 FMM589894:FMW589901 FWI589894:FWS589901 GGE589894:GGO589901 GQA589894:GQK589901 GZW589894:HAG589901 HJS589894:HKC589901 HTO589894:HTY589901 IDK589894:IDU589901 ING589894:INQ589901 IXC589894:IXM589901 JGY589894:JHI589901 JQU589894:JRE589901 KAQ589894:KBA589901 KKM589894:KKW589901 KUI589894:KUS589901 LEE589894:LEO589901 LOA589894:LOK589901 LXW589894:LYG589901 MHS589894:MIC589901 MRO589894:MRY589901 NBK589894:NBU589901 NLG589894:NLQ589901 NVC589894:NVM589901 OEY589894:OFI589901 OOU589894:OPE589901 OYQ589894:OZA589901 PIM589894:PIW589901 PSI589894:PSS589901 QCE589894:QCO589901 QMA589894:QMK589901 QVW589894:QWG589901 RFS589894:RGC589901 RPO589894:RPY589901 RZK589894:RZU589901 SJG589894:SJQ589901 STC589894:STM589901 TCY589894:TDI589901 TMU589894:TNE589901 TWQ589894:TXA589901 UGM589894:UGW589901 UQI589894:UQS589901 VAE589894:VAO589901 VKA589894:VKK589901 VTW589894:VUG589901 WDS589894:WEC589901 WNO589894:WNY589901 WXK589894:WXU589901 BC655430:BM655437 KY655430:LI655437 UU655430:VE655437 AEQ655430:AFA655437 AOM655430:AOW655437 AYI655430:AYS655437 BIE655430:BIO655437 BSA655430:BSK655437 CBW655430:CCG655437 CLS655430:CMC655437 CVO655430:CVY655437 DFK655430:DFU655437 DPG655430:DPQ655437 DZC655430:DZM655437 EIY655430:EJI655437 ESU655430:ETE655437 FCQ655430:FDA655437 FMM655430:FMW655437 FWI655430:FWS655437 GGE655430:GGO655437 GQA655430:GQK655437 GZW655430:HAG655437 HJS655430:HKC655437 HTO655430:HTY655437 IDK655430:IDU655437 ING655430:INQ655437 IXC655430:IXM655437 JGY655430:JHI655437 JQU655430:JRE655437 KAQ655430:KBA655437 KKM655430:KKW655437 KUI655430:KUS655437 LEE655430:LEO655437 LOA655430:LOK655437 LXW655430:LYG655437 MHS655430:MIC655437 MRO655430:MRY655437 NBK655430:NBU655437 NLG655430:NLQ655437 NVC655430:NVM655437 OEY655430:OFI655437 OOU655430:OPE655437 OYQ655430:OZA655437 PIM655430:PIW655437 PSI655430:PSS655437 QCE655430:QCO655437 QMA655430:QMK655437 QVW655430:QWG655437 RFS655430:RGC655437 RPO655430:RPY655437 RZK655430:RZU655437 SJG655430:SJQ655437 STC655430:STM655437 TCY655430:TDI655437 TMU655430:TNE655437 TWQ655430:TXA655437 UGM655430:UGW655437 UQI655430:UQS655437 VAE655430:VAO655437 VKA655430:VKK655437 VTW655430:VUG655437 WDS655430:WEC655437 WNO655430:WNY655437 WXK655430:WXU655437 BC720966:BM720973 KY720966:LI720973 UU720966:VE720973 AEQ720966:AFA720973 AOM720966:AOW720973 AYI720966:AYS720973 BIE720966:BIO720973 BSA720966:BSK720973 CBW720966:CCG720973 CLS720966:CMC720973 CVO720966:CVY720973 DFK720966:DFU720973 DPG720966:DPQ720973 DZC720966:DZM720973 EIY720966:EJI720973 ESU720966:ETE720973 FCQ720966:FDA720973 FMM720966:FMW720973 FWI720966:FWS720973 GGE720966:GGO720973 GQA720966:GQK720973 GZW720966:HAG720973 HJS720966:HKC720973 HTO720966:HTY720973 IDK720966:IDU720973 ING720966:INQ720973 IXC720966:IXM720973 JGY720966:JHI720973 JQU720966:JRE720973 KAQ720966:KBA720973 KKM720966:KKW720973 KUI720966:KUS720973 LEE720966:LEO720973 LOA720966:LOK720973 LXW720966:LYG720973 MHS720966:MIC720973 MRO720966:MRY720973 NBK720966:NBU720973 NLG720966:NLQ720973 NVC720966:NVM720973 OEY720966:OFI720973 OOU720966:OPE720973 OYQ720966:OZA720973 PIM720966:PIW720973 PSI720966:PSS720973 QCE720966:QCO720973 QMA720966:QMK720973 QVW720966:QWG720973 RFS720966:RGC720973 RPO720966:RPY720973 RZK720966:RZU720973 SJG720966:SJQ720973 STC720966:STM720973 TCY720966:TDI720973 TMU720966:TNE720973 TWQ720966:TXA720973 UGM720966:UGW720973 UQI720966:UQS720973 VAE720966:VAO720973 VKA720966:VKK720973 VTW720966:VUG720973 WDS720966:WEC720973 WNO720966:WNY720973 WXK720966:WXU720973 BC786502:BM786509 KY786502:LI786509 UU786502:VE786509 AEQ786502:AFA786509 AOM786502:AOW786509 AYI786502:AYS786509 BIE786502:BIO786509 BSA786502:BSK786509 CBW786502:CCG786509 CLS786502:CMC786509 CVO786502:CVY786509 DFK786502:DFU786509 DPG786502:DPQ786509 DZC786502:DZM786509 EIY786502:EJI786509 ESU786502:ETE786509 FCQ786502:FDA786509 FMM786502:FMW786509 FWI786502:FWS786509 GGE786502:GGO786509 GQA786502:GQK786509 GZW786502:HAG786509 HJS786502:HKC786509 HTO786502:HTY786509 IDK786502:IDU786509 ING786502:INQ786509 IXC786502:IXM786509 JGY786502:JHI786509 JQU786502:JRE786509 KAQ786502:KBA786509 KKM786502:KKW786509 KUI786502:KUS786509 LEE786502:LEO786509 LOA786502:LOK786509 LXW786502:LYG786509 MHS786502:MIC786509 MRO786502:MRY786509 NBK786502:NBU786509 NLG786502:NLQ786509 NVC786502:NVM786509 OEY786502:OFI786509 OOU786502:OPE786509 OYQ786502:OZA786509 PIM786502:PIW786509 PSI786502:PSS786509 QCE786502:QCO786509 QMA786502:QMK786509 QVW786502:QWG786509 RFS786502:RGC786509 RPO786502:RPY786509 RZK786502:RZU786509 SJG786502:SJQ786509 STC786502:STM786509 TCY786502:TDI786509 TMU786502:TNE786509 TWQ786502:TXA786509 UGM786502:UGW786509 UQI786502:UQS786509 VAE786502:VAO786509 VKA786502:VKK786509 VTW786502:VUG786509 WDS786502:WEC786509 WNO786502:WNY786509 WXK786502:WXU786509 BC852038:BM852045 KY852038:LI852045 UU852038:VE852045 AEQ852038:AFA852045 AOM852038:AOW852045 AYI852038:AYS852045 BIE852038:BIO852045 BSA852038:BSK852045 CBW852038:CCG852045 CLS852038:CMC852045 CVO852038:CVY852045 DFK852038:DFU852045 DPG852038:DPQ852045 DZC852038:DZM852045 EIY852038:EJI852045 ESU852038:ETE852045 FCQ852038:FDA852045 FMM852038:FMW852045 FWI852038:FWS852045 GGE852038:GGO852045 GQA852038:GQK852045 GZW852038:HAG852045 HJS852038:HKC852045 HTO852038:HTY852045 IDK852038:IDU852045 ING852038:INQ852045 IXC852038:IXM852045 JGY852038:JHI852045 JQU852038:JRE852045 KAQ852038:KBA852045 KKM852038:KKW852045 KUI852038:KUS852045 LEE852038:LEO852045 LOA852038:LOK852045 LXW852038:LYG852045 MHS852038:MIC852045 MRO852038:MRY852045 NBK852038:NBU852045 NLG852038:NLQ852045 NVC852038:NVM852045 OEY852038:OFI852045 OOU852038:OPE852045 OYQ852038:OZA852045 PIM852038:PIW852045 PSI852038:PSS852045 QCE852038:QCO852045 QMA852038:QMK852045 QVW852038:QWG852045 RFS852038:RGC852045 RPO852038:RPY852045 RZK852038:RZU852045 SJG852038:SJQ852045 STC852038:STM852045 TCY852038:TDI852045 TMU852038:TNE852045 TWQ852038:TXA852045 UGM852038:UGW852045 UQI852038:UQS852045 VAE852038:VAO852045 VKA852038:VKK852045 VTW852038:VUG852045 WDS852038:WEC852045 WNO852038:WNY852045 WXK852038:WXU852045 BC917574:BM917581 KY917574:LI917581 UU917574:VE917581 AEQ917574:AFA917581 AOM917574:AOW917581 AYI917574:AYS917581 BIE917574:BIO917581 BSA917574:BSK917581 CBW917574:CCG917581 CLS917574:CMC917581 CVO917574:CVY917581 DFK917574:DFU917581 DPG917574:DPQ917581 DZC917574:DZM917581 EIY917574:EJI917581 ESU917574:ETE917581 FCQ917574:FDA917581 FMM917574:FMW917581 FWI917574:FWS917581 GGE917574:GGO917581 GQA917574:GQK917581 GZW917574:HAG917581 HJS917574:HKC917581 HTO917574:HTY917581 IDK917574:IDU917581 ING917574:INQ917581 IXC917574:IXM917581 JGY917574:JHI917581 JQU917574:JRE917581 KAQ917574:KBA917581 KKM917574:KKW917581 KUI917574:KUS917581 LEE917574:LEO917581 LOA917574:LOK917581 LXW917574:LYG917581 MHS917574:MIC917581 MRO917574:MRY917581 NBK917574:NBU917581 NLG917574:NLQ917581 NVC917574:NVM917581 OEY917574:OFI917581 OOU917574:OPE917581 OYQ917574:OZA917581 PIM917574:PIW917581 PSI917574:PSS917581 QCE917574:QCO917581 QMA917574:QMK917581 QVW917574:QWG917581 RFS917574:RGC917581 RPO917574:RPY917581 RZK917574:RZU917581 SJG917574:SJQ917581 STC917574:STM917581 TCY917574:TDI917581 TMU917574:TNE917581 TWQ917574:TXA917581 UGM917574:UGW917581 UQI917574:UQS917581 VAE917574:VAO917581 VKA917574:VKK917581 VTW917574:VUG917581 WDS917574:WEC917581 WNO917574:WNY917581 WXK917574:WXU917581 BC983110:BM983117 KY983110:LI983117 UU983110:VE983117 AEQ983110:AFA983117 AOM983110:AOW983117 AYI983110:AYS983117 BIE983110:BIO983117 BSA983110:BSK983117 CBW983110:CCG983117 CLS983110:CMC983117 CVO983110:CVY983117 DFK983110:DFU983117 DPG983110:DPQ983117 DZC983110:DZM983117 EIY983110:EJI983117 ESU983110:ETE983117 FCQ983110:FDA983117 FMM983110:FMW983117 FWI983110:FWS983117 GGE983110:GGO983117 GQA983110:GQK983117 GZW983110:HAG983117 HJS983110:HKC983117 HTO983110:HTY983117 IDK983110:IDU983117 ING983110:INQ983117 IXC983110:IXM983117 JGY983110:JHI983117 JQU983110:JRE983117 KAQ983110:KBA983117 KKM983110:KKW983117 KUI983110:KUS983117 LEE983110:LEO983117 LOA983110:LOK983117 LXW983110:LYG983117 MHS983110:MIC983117 MRO983110:MRY983117 NBK983110:NBU983117 NLG983110:NLQ983117 NVC983110:NVM983117 OEY983110:OFI983117 OOU983110:OPE983117 OYQ983110:OZA983117 PIM983110:PIW983117 PSI983110:PSS983117 QCE983110:QCO983117 QMA983110:QMK983117 QVW983110:QWG983117 RFS983110:RGC983117 RPO983110:RPY983117 RZK983110:RZU983117 SJG983110:SJQ983117 STC983110:STM983117 TCY983110:TDI983117 TMU983110:TNE983117 TWQ983110:TXA983117 UGM983110:UGW983117 UQI983110:UQS983117 VAE983110:VAO983117 VKA983110:VKK983117 VTW983110:VUG983117 WDS983110:WEC983117 WNO983110:WNY983117 WXK983110:WXU983117 AT68:AT69 KP68:KP69 UL68:UL69 AEH68:AEH69 AOD68:AOD69 AXZ68:AXZ69 BHV68:BHV69 BRR68:BRR69 CBN68:CBN69 CLJ68:CLJ69 CVF68:CVF69 DFB68:DFB69 DOX68:DOX69 DYT68:DYT69 EIP68:EIP69 ESL68:ESL69 FCH68:FCH69 FMD68:FMD69 FVZ68:FVZ69 GFV68:GFV69 GPR68:GPR69 GZN68:GZN69 HJJ68:HJJ69 HTF68:HTF69 IDB68:IDB69 IMX68:IMX69 IWT68:IWT69 JGP68:JGP69 JQL68:JQL69 KAH68:KAH69 KKD68:KKD69 KTZ68:KTZ69 LDV68:LDV69 LNR68:LNR69 LXN68:LXN69 MHJ68:MHJ69 MRF68:MRF69 NBB68:NBB69 NKX68:NKX69 NUT68:NUT69 OEP68:OEP69 OOL68:OOL69 OYH68:OYH69 PID68:PID69 PRZ68:PRZ69 QBV68:QBV69 QLR68:QLR69 QVN68:QVN69 RFJ68:RFJ69 RPF68:RPF69 RZB68:RZB69 SIX68:SIX69 SST68:SST69 TCP68:TCP69 TML68:TML69 TWH68:TWH69 UGD68:UGD69 UPZ68:UPZ69 UZV68:UZV69 VJR68:VJR69 VTN68:VTN69 WDJ68:WDJ69 WNF68:WNF69 WXB68:WXB69 AT65604:AT65605 KP65604:KP65605 UL65604:UL65605 AEH65604:AEH65605 AOD65604:AOD65605 AXZ65604:AXZ65605 BHV65604:BHV65605 BRR65604:BRR65605 CBN65604:CBN65605 CLJ65604:CLJ65605 CVF65604:CVF65605 DFB65604:DFB65605 DOX65604:DOX65605 DYT65604:DYT65605 EIP65604:EIP65605 ESL65604:ESL65605 FCH65604:FCH65605 FMD65604:FMD65605 FVZ65604:FVZ65605 GFV65604:GFV65605 GPR65604:GPR65605 GZN65604:GZN65605 HJJ65604:HJJ65605 HTF65604:HTF65605 IDB65604:IDB65605 IMX65604:IMX65605 IWT65604:IWT65605 JGP65604:JGP65605 JQL65604:JQL65605 KAH65604:KAH65605 KKD65604:KKD65605 KTZ65604:KTZ65605 LDV65604:LDV65605 LNR65604:LNR65605 LXN65604:LXN65605 MHJ65604:MHJ65605 MRF65604:MRF65605 NBB65604:NBB65605 NKX65604:NKX65605 NUT65604:NUT65605 OEP65604:OEP65605 OOL65604:OOL65605 OYH65604:OYH65605 PID65604:PID65605 PRZ65604:PRZ65605 QBV65604:QBV65605 QLR65604:QLR65605 QVN65604:QVN65605 RFJ65604:RFJ65605 RPF65604:RPF65605 RZB65604:RZB65605 SIX65604:SIX65605 SST65604:SST65605 TCP65604:TCP65605 TML65604:TML65605 TWH65604:TWH65605 UGD65604:UGD65605 UPZ65604:UPZ65605 UZV65604:UZV65605 VJR65604:VJR65605 VTN65604:VTN65605 WDJ65604:WDJ65605 WNF65604:WNF65605 WXB65604:WXB65605 AT131140:AT131141 KP131140:KP131141 UL131140:UL131141 AEH131140:AEH131141 AOD131140:AOD131141 AXZ131140:AXZ131141 BHV131140:BHV131141 BRR131140:BRR131141 CBN131140:CBN131141 CLJ131140:CLJ131141 CVF131140:CVF131141 DFB131140:DFB131141 DOX131140:DOX131141 DYT131140:DYT131141 EIP131140:EIP131141 ESL131140:ESL131141 FCH131140:FCH131141 FMD131140:FMD131141 FVZ131140:FVZ131141 GFV131140:GFV131141 GPR131140:GPR131141 GZN131140:GZN131141 HJJ131140:HJJ131141 HTF131140:HTF131141 IDB131140:IDB131141 IMX131140:IMX131141 IWT131140:IWT131141 JGP131140:JGP131141 JQL131140:JQL131141 KAH131140:KAH131141 KKD131140:KKD131141 KTZ131140:KTZ131141 LDV131140:LDV131141 LNR131140:LNR131141 LXN131140:LXN131141 MHJ131140:MHJ131141 MRF131140:MRF131141 NBB131140:NBB131141 NKX131140:NKX131141 NUT131140:NUT131141 OEP131140:OEP131141 OOL131140:OOL131141 OYH131140:OYH131141 PID131140:PID131141 PRZ131140:PRZ131141 QBV131140:QBV131141 QLR131140:QLR131141 QVN131140:QVN131141 RFJ131140:RFJ131141 RPF131140:RPF131141 RZB131140:RZB131141 SIX131140:SIX131141 SST131140:SST131141 TCP131140:TCP131141 TML131140:TML131141 TWH131140:TWH131141 UGD131140:UGD131141 UPZ131140:UPZ131141 UZV131140:UZV131141 VJR131140:VJR131141 VTN131140:VTN131141 WDJ131140:WDJ131141 WNF131140:WNF131141 WXB131140:WXB131141 AT196676:AT196677 KP196676:KP196677 UL196676:UL196677 AEH196676:AEH196677 AOD196676:AOD196677 AXZ196676:AXZ196677 BHV196676:BHV196677 BRR196676:BRR196677 CBN196676:CBN196677 CLJ196676:CLJ196677 CVF196676:CVF196677 DFB196676:DFB196677 DOX196676:DOX196677 DYT196676:DYT196677 EIP196676:EIP196677 ESL196676:ESL196677 FCH196676:FCH196677 FMD196676:FMD196677 FVZ196676:FVZ196677 GFV196676:GFV196677 GPR196676:GPR196677 GZN196676:GZN196677 HJJ196676:HJJ196677 HTF196676:HTF196677 IDB196676:IDB196677 IMX196676:IMX196677 IWT196676:IWT196677 JGP196676:JGP196677 JQL196676:JQL196677 KAH196676:KAH196677 KKD196676:KKD196677 KTZ196676:KTZ196677 LDV196676:LDV196677 LNR196676:LNR196677 LXN196676:LXN196677 MHJ196676:MHJ196677 MRF196676:MRF196677 NBB196676:NBB196677 NKX196676:NKX196677 NUT196676:NUT196677 OEP196676:OEP196677 OOL196676:OOL196677 OYH196676:OYH196677 PID196676:PID196677 PRZ196676:PRZ196677 QBV196676:QBV196677 QLR196676:QLR196677 QVN196676:QVN196677 RFJ196676:RFJ196677 RPF196676:RPF196677 RZB196676:RZB196677 SIX196676:SIX196677 SST196676:SST196677 TCP196676:TCP196677 TML196676:TML196677 TWH196676:TWH196677 UGD196676:UGD196677 UPZ196676:UPZ196677 UZV196676:UZV196677 VJR196676:VJR196677 VTN196676:VTN196677 WDJ196676:WDJ196677 WNF196676:WNF196677 WXB196676:WXB196677 AT262212:AT262213 KP262212:KP262213 UL262212:UL262213 AEH262212:AEH262213 AOD262212:AOD262213 AXZ262212:AXZ262213 BHV262212:BHV262213 BRR262212:BRR262213 CBN262212:CBN262213 CLJ262212:CLJ262213 CVF262212:CVF262213 DFB262212:DFB262213 DOX262212:DOX262213 DYT262212:DYT262213 EIP262212:EIP262213 ESL262212:ESL262213 FCH262212:FCH262213 FMD262212:FMD262213 FVZ262212:FVZ262213 GFV262212:GFV262213 GPR262212:GPR262213 GZN262212:GZN262213 HJJ262212:HJJ262213 HTF262212:HTF262213 IDB262212:IDB262213 IMX262212:IMX262213 IWT262212:IWT262213 JGP262212:JGP262213 JQL262212:JQL262213 KAH262212:KAH262213 KKD262212:KKD262213 KTZ262212:KTZ262213 LDV262212:LDV262213 LNR262212:LNR262213 LXN262212:LXN262213 MHJ262212:MHJ262213 MRF262212:MRF262213 NBB262212:NBB262213 NKX262212:NKX262213 NUT262212:NUT262213 OEP262212:OEP262213 OOL262212:OOL262213 OYH262212:OYH262213 PID262212:PID262213 PRZ262212:PRZ262213 QBV262212:QBV262213 QLR262212:QLR262213 QVN262212:QVN262213 RFJ262212:RFJ262213 RPF262212:RPF262213 RZB262212:RZB262213 SIX262212:SIX262213 SST262212:SST262213 TCP262212:TCP262213 TML262212:TML262213 TWH262212:TWH262213 UGD262212:UGD262213 UPZ262212:UPZ262213 UZV262212:UZV262213 VJR262212:VJR262213 VTN262212:VTN262213 WDJ262212:WDJ262213 WNF262212:WNF262213 WXB262212:WXB262213 AT327748:AT327749 KP327748:KP327749 UL327748:UL327749 AEH327748:AEH327749 AOD327748:AOD327749 AXZ327748:AXZ327749 BHV327748:BHV327749 BRR327748:BRR327749 CBN327748:CBN327749 CLJ327748:CLJ327749 CVF327748:CVF327749 DFB327748:DFB327749 DOX327748:DOX327749 DYT327748:DYT327749 EIP327748:EIP327749 ESL327748:ESL327749 FCH327748:FCH327749 FMD327748:FMD327749 FVZ327748:FVZ327749 GFV327748:GFV327749 GPR327748:GPR327749 GZN327748:GZN327749 HJJ327748:HJJ327749 HTF327748:HTF327749 IDB327748:IDB327749 IMX327748:IMX327749 IWT327748:IWT327749 JGP327748:JGP327749 JQL327748:JQL327749 KAH327748:KAH327749 KKD327748:KKD327749 KTZ327748:KTZ327749 LDV327748:LDV327749 LNR327748:LNR327749 LXN327748:LXN327749 MHJ327748:MHJ327749 MRF327748:MRF327749 NBB327748:NBB327749 NKX327748:NKX327749 NUT327748:NUT327749 OEP327748:OEP327749 OOL327748:OOL327749 OYH327748:OYH327749 PID327748:PID327749 PRZ327748:PRZ327749 QBV327748:QBV327749 QLR327748:QLR327749 QVN327748:QVN327749 RFJ327748:RFJ327749 RPF327748:RPF327749 RZB327748:RZB327749 SIX327748:SIX327749 SST327748:SST327749 TCP327748:TCP327749 TML327748:TML327749 TWH327748:TWH327749 UGD327748:UGD327749 UPZ327748:UPZ327749 UZV327748:UZV327749 VJR327748:VJR327749 VTN327748:VTN327749 WDJ327748:WDJ327749 WNF327748:WNF327749 WXB327748:WXB327749 AT393284:AT393285 KP393284:KP393285 UL393284:UL393285 AEH393284:AEH393285 AOD393284:AOD393285 AXZ393284:AXZ393285 BHV393284:BHV393285 BRR393284:BRR393285 CBN393284:CBN393285 CLJ393284:CLJ393285 CVF393284:CVF393285 DFB393284:DFB393285 DOX393284:DOX393285 DYT393284:DYT393285 EIP393284:EIP393285 ESL393284:ESL393285 FCH393284:FCH393285 FMD393284:FMD393285 FVZ393284:FVZ393285 GFV393284:GFV393285 GPR393284:GPR393285 GZN393284:GZN393285 HJJ393284:HJJ393285 HTF393284:HTF393285 IDB393284:IDB393285 IMX393284:IMX393285 IWT393284:IWT393285 JGP393284:JGP393285 JQL393284:JQL393285 KAH393284:KAH393285 KKD393284:KKD393285 KTZ393284:KTZ393285 LDV393284:LDV393285 LNR393284:LNR393285 LXN393284:LXN393285 MHJ393284:MHJ393285 MRF393284:MRF393285 NBB393284:NBB393285 NKX393284:NKX393285 NUT393284:NUT393285 OEP393284:OEP393285 OOL393284:OOL393285 OYH393284:OYH393285 PID393284:PID393285 PRZ393284:PRZ393285 QBV393284:QBV393285 QLR393284:QLR393285 QVN393284:QVN393285 RFJ393284:RFJ393285 RPF393284:RPF393285 RZB393284:RZB393285 SIX393284:SIX393285 SST393284:SST393285 TCP393284:TCP393285 TML393284:TML393285 TWH393284:TWH393285 UGD393284:UGD393285 UPZ393284:UPZ393285 UZV393284:UZV393285 VJR393284:VJR393285 VTN393284:VTN393285 WDJ393284:WDJ393285 WNF393284:WNF393285 WXB393284:WXB393285 AT458820:AT458821 KP458820:KP458821 UL458820:UL458821 AEH458820:AEH458821 AOD458820:AOD458821 AXZ458820:AXZ458821 BHV458820:BHV458821 BRR458820:BRR458821 CBN458820:CBN458821 CLJ458820:CLJ458821 CVF458820:CVF458821 DFB458820:DFB458821 DOX458820:DOX458821 DYT458820:DYT458821 EIP458820:EIP458821 ESL458820:ESL458821 FCH458820:FCH458821 FMD458820:FMD458821 FVZ458820:FVZ458821 GFV458820:GFV458821 GPR458820:GPR458821 GZN458820:GZN458821 HJJ458820:HJJ458821 HTF458820:HTF458821 IDB458820:IDB458821 IMX458820:IMX458821 IWT458820:IWT458821 JGP458820:JGP458821 JQL458820:JQL458821 KAH458820:KAH458821 KKD458820:KKD458821 KTZ458820:KTZ458821 LDV458820:LDV458821 LNR458820:LNR458821 LXN458820:LXN458821 MHJ458820:MHJ458821 MRF458820:MRF458821 NBB458820:NBB458821 NKX458820:NKX458821 NUT458820:NUT458821 OEP458820:OEP458821 OOL458820:OOL458821 OYH458820:OYH458821 PID458820:PID458821 PRZ458820:PRZ458821 QBV458820:QBV458821 QLR458820:QLR458821 QVN458820:QVN458821 RFJ458820:RFJ458821 RPF458820:RPF458821 RZB458820:RZB458821 SIX458820:SIX458821 SST458820:SST458821 TCP458820:TCP458821 TML458820:TML458821 TWH458820:TWH458821 UGD458820:UGD458821 UPZ458820:UPZ458821 UZV458820:UZV458821 VJR458820:VJR458821 VTN458820:VTN458821 WDJ458820:WDJ458821 WNF458820:WNF458821 WXB458820:WXB458821 AT524356:AT524357 KP524356:KP524357 UL524356:UL524357 AEH524356:AEH524357 AOD524356:AOD524357 AXZ524356:AXZ524357 BHV524356:BHV524357 BRR524356:BRR524357 CBN524356:CBN524357 CLJ524356:CLJ524357 CVF524356:CVF524357 DFB524356:DFB524357 DOX524356:DOX524357 DYT524356:DYT524357 EIP524356:EIP524357 ESL524356:ESL524357 FCH524356:FCH524357 FMD524356:FMD524357 FVZ524356:FVZ524357 GFV524356:GFV524357 GPR524356:GPR524357 GZN524356:GZN524357 HJJ524356:HJJ524357 HTF524356:HTF524357 IDB524356:IDB524357 IMX524356:IMX524357 IWT524356:IWT524357 JGP524356:JGP524357 JQL524356:JQL524357 KAH524356:KAH524357 KKD524356:KKD524357 KTZ524356:KTZ524357 LDV524356:LDV524357 LNR524356:LNR524357 LXN524356:LXN524357 MHJ524356:MHJ524357 MRF524356:MRF524357 NBB524356:NBB524357 NKX524356:NKX524357 NUT524356:NUT524357 OEP524356:OEP524357 OOL524356:OOL524357 OYH524356:OYH524357 PID524356:PID524357 PRZ524356:PRZ524357 QBV524356:QBV524357 QLR524356:QLR524357 QVN524356:QVN524357 RFJ524356:RFJ524357 RPF524356:RPF524357 RZB524356:RZB524357 SIX524356:SIX524357 SST524356:SST524357 TCP524356:TCP524357 TML524356:TML524357 TWH524356:TWH524357 UGD524356:UGD524357 UPZ524356:UPZ524357 UZV524356:UZV524357 VJR524356:VJR524357 VTN524356:VTN524357 WDJ524356:WDJ524357 WNF524356:WNF524357 WXB524356:WXB524357 AT589892:AT589893 KP589892:KP589893 UL589892:UL589893 AEH589892:AEH589893 AOD589892:AOD589893 AXZ589892:AXZ589893 BHV589892:BHV589893 BRR589892:BRR589893 CBN589892:CBN589893 CLJ589892:CLJ589893 CVF589892:CVF589893 DFB589892:DFB589893 DOX589892:DOX589893 DYT589892:DYT589893 EIP589892:EIP589893 ESL589892:ESL589893 FCH589892:FCH589893 FMD589892:FMD589893 FVZ589892:FVZ589893 GFV589892:GFV589893 GPR589892:GPR589893 GZN589892:GZN589893 HJJ589892:HJJ589893 HTF589892:HTF589893 IDB589892:IDB589893 IMX589892:IMX589893 IWT589892:IWT589893 JGP589892:JGP589893 JQL589892:JQL589893 KAH589892:KAH589893 KKD589892:KKD589893 KTZ589892:KTZ589893 LDV589892:LDV589893 LNR589892:LNR589893 LXN589892:LXN589893 MHJ589892:MHJ589893 MRF589892:MRF589893 NBB589892:NBB589893 NKX589892:NKX589893 NUT589892:NUT589893 OEP589892:OEP589893 OOL589892:OOL589893 OYH589892:OYH589893 PID589892:PID589893 PRZ589892:PRZ589893 QBV589892:QBV589893 QLR589892:QLR589893 QVN589892:QVN589893 RFJ589892:RFJ589893 RPF589892:RPF589893 RZB589892:RZB589893 SIX589892:SIX589893 SST589892:SST589893 TCP589892:TCP589893 TML589892:TML589893 TWH589892:TWH589893 UGD589892:UGD589893 UPZ589892:UPZ589893 UZV589892:UZV589893 VJR589892:VJR589893 VTN589892:VTN589893 WDJ589892:WDJ589893 WNF589892:WNF589893 WXB589892:WXB589893 AT655428:AT655429 KP655428:KP655429 UL655428:UL655429 AEH655428:AEH655429 AOD655428:AOD655429 AXZ655428:AXZ655429 BHV655428:BHV655429 BRR655428:BRR655429 CBN655428:CBN655429 CLJ655428:CLJ655429 CVF655428:CVF655429 DFB655428:DFB655429 DOX655428:DOX655429 DYT655428:DYT655429 EIP655428:EIP655429 ESL655428:ESL655429 FCH655428:FCH655429 FMD655428:FMD655429 FVZ655428:FVZ655429 GFV655428:GFV655429 GPR655428:GPR655429 GZN655428:GZN655429 HJJ655428:HJJ655429 HTF655428:HTF655429 IDB655428:IDB655429 IMX655428:IMX655429 IWT655428:IWT655429 JGP655428:JGP655429 JQL655428:JQL655429 KAH655428:KAH655429 KKD655428:KKD655429 KTZ655428:KTZ655429 LDV655428:LDV655429 LNR655428:LNR655429 LXN655428:LXN655429 MHJ655428:MHJ655429 MRF655428:MRF655429 NBB655428:NBB655429 NKX655428:NKX655429 NUT655428:NUT655429 OEP655428:OEP655429 OOL655428:OOL655429 OYH655428:OYH655429 PID655428:PID655429 PRZ655428:PRZ655429 QBV655428:QBV655429 QLR655428:QLR655429 QVN655428:QVN655429 RFJ655428:RFJ655429 RPF655428:RPF655429 RZB655428:RZB655429 SIX655428:SIX655429 SST655428:SST655429 TCP655428:TCP655429 TML655428:TML655429 TWH655428:TWH655429 UGD655428:UGD655429 UPZ655428:UPZ655429 UZV655428:UZV655429 VJR655428:VJR655429 VTN655428:VTN655429 WDJ655428:WDJ655429 WNF655428:WNF655429 WXB655428:WXB655429 AT720964:AT720965 KP720964:KP720965 UL720964:UL720965 AEH720964:AEH720965 AOD720964:AOD720965 AXZ720964:AXZ720965 BHV720964:BHV720965 BRR720964:BRR720965 CBN720964:CBN720965 CLJ720964:CLJ720965 CVF720964:CVF720965 DFB720964:DFB720965 DOX720964:DOX720965 DYT720964:DYT720965 EIP720964:EIP720965 ESL720964:ESL720965 FCH720964:FCH720965 FMD720964:FMD720965 FVZ720964:FVZ720965 GFV720964:GFV720965 GPR720964:GPR720965 GZN720964:GZN720965 HJJ720964:HJJ720965 HTF720964:HTF720965 IDB720964:IDB720965 IMX720964:IMX720965 IWT720964:IWT720965 JGP720964:JGP720965 JQL720964:JQL720965 KAH720964:KAH720965 KKD720964:KKD720965 KTZ720964:KTZ720965 LDV720964:LDV720965 LNR720964:LNR720965 LXN720964:LXN720965 MHJ720964:MHJ720965 MRF720964:MRF720965 NBB720964:NBB720965 NKX720964:NKX720965 NUT720964:NUT720965 OEP720964:OEP720965 OOL720964:OOL720965 OYH720964:OYH720965 PID720964:PID720965 PRZ720964:PRZ720965 QBV720964:QBV720965 QLR720964:QLR720965 QVN720964:QVN720965 RFJ720964:RFJ720965 RPF720964:RPF720965 RZB720964:RZB720965 SIX720964:SIX720965 SST720964:SST720965 TCP720964:TCP720965 TML720964:TML720965 TWH720964:TWH720965 UGD720964:UGD720965 UPZ720964:UPZ720965 UZV720964:UZV720965 VJR720964:VJR720965 VTN720964:VTN720965 WDJ720964:WDJ720965 WNF720964:WNF720965 WXB720964:WXB720965 AT786500:AT786501 KP786500:KP786501 UL786500:UL786501 AEH786500:AEH786501 AOD786500:AOD786501 AXZ786500:AXZ786501 BHV786500:BHV786501 BRR786500:BRR786501 CBN786500:CBN786501 CLJ786500:CLJ786501 CVF786500:CVF786501 DFB786500:DFB786501 DOX786500:DOX786501 DYT786500:DYT786501 EIP786500:EIP786501 ESL786500:ESL786501 FCH786500:FCH786501 FMD786500:FMD786501 FVZ786500:FVZ786501 GFV786500:GFV786501 GPR786500:GPR786501 GZN786500:GZN786501 HJJ786500:HJJ786501 HTF786500:HTF786501 IDB786500:IDB786501 IMX786500:IMX786501 IWT786500:IWT786501 JGP786500:JGP786501 JQL786500:JQL786501 KAH786500:KAH786501 KKD786500:KKD786501 KTZ786500:KTZ786501 LDV786500:LDV786501 LNR786500:LNR786501 LXN786500:LXN786501 MHJ786500:MHJ786501 MRF786500:MRF786501 NBB786500:NBB786501 NKX786500:NKX786501 NUT786500:NUT786501 OEP786500:OEP786501 OOL786500:OOL786501 OYH786500:OYH786501 PID786500:PID786501 PRZ786500:PRZ786501 QBV786500:QBV786501 QLR786500:QLR786501 QVN786500:QVN786501 RFJ786500:RFJ786501 RPF786500:RPF786501 RZB786500:RZB786501 SIX786500:SIX786501 SST786500:SST786501 TCP786500:TCP786501 TML786500:TML786501 TWH786500:TWH786501 UGD786500:UGD786501 UPZ786500:UPZ786501 UZV786500:UZV786501 VJR786500:VJR786501 VTN786500:VTN786501 WDJ786500:WDJ786501 WNF786500:WNF786501 WXB786500:WXB786501 AT852036:AT852037 KP852036:KP852037 UL852036:UL852037 AEH852036:AEH852037 AOD852036:AOD852037 AXZ852036:AXZ852037 BHV852036:BHV852037 BRR852036:BRR852037 CBN852036:CBN852037 CLJ852036:CLJ852037 CVF852036:CVF852037 DFB852036:DFB852037 DOX852036:DOX852037 DYT852036:DYT852037 EIP852036:EIP852037 ESL852036:ESL852037 FCH852036:FCH852037 FMD852036:FMD852037 FVZ852036:FVZ852037 GFV852036:GFV852037 GPR852036:GPR852037 GZN852036:GZN852037 HJJ852036:HJJ852037 HTF852036:HTF852037 IDB852036:IDB852037 IMX852036:IMX852037 IWT852036:IWT852037 JGP852036:JGP852037 JQL852036:JQL852037 KAH852036:KAH852037 KKD852036:KKD852037 KTZ852036:KTZ852037 LDV852036:LDV852037 LNR852036:LNR852037 LXN852036:LXN852037 MHJ852036:MHJ852037 MRF852036:MRF852037 NBB852036:NBB852037 NKX852036:NKX852037 NUT852036:NUT852037 OEP852036:OEP852037 OOL852036:OOL852037 OYH852036:OYH852037 PID852036:PID852037 PRZ852036:PRZ852037 QBV852036:QBV852037 QLR852036:QLR852037 QVN852036:QVN852037 RFJ852036:RFJ852037 RPF852036:RPF852037 RZB852036:RZB852037 SIX852036:SIX852037 SST852036:SST852037 TCP852036:TCP852037 TML852036:TML852037 TWH852036:TWH852037 UGD852036:UGD852037 UPZ852036:UPZ852037 UZV852036:UZV852037 VJR852036:VJR852037 VTN852036:VTN852037 WDJ852036:WDJ852037 WNF852036:WNF852037 WXB852036:WXB852037 AT917572:AT917573 KP917572:KP917573 UL917572:UL917573 AEH917572:AEH917573 AOD917572:AOD917573 AXZ917572:AXZ917573 BHV917572:BHV917573 BRR917572:BRR917573 CBN917572:CBN917573 CLJ917572:CLJ917573 CVF917572:CVF917573 DFB917572:DFB917573 DOX917572:DOX917573 DYT917572:DYT917573 EIP917572:EIP917573 ESL917572:ESL917573 FCH917572:FCH917573 FMD917572:FMD917573 FVZ917572:FVZ917573 GFV917572:GFV917573 GPR917572:GPR917573 GZN917572:GZN917573 HJJ917572:HJJ917573 HTF917572:HTF917573 IDB917572:IDB917573 IMX917572:IMX917573 IWT917572:IWT917573 JGP917572:JGP917573 JQL917572:JQL917573 KAH917572:KAH917573 KKD917572:KKD917573 KTZ917572:KTZ917573 LDV917572:LDV917573 LNR917572:LNR917573 LXN917572:LXN917573 MHJ917572:MHJ917573 MRF917572:MRF917573 NBB917572:NBB917573 NKX917572:NKX917573 NUT917572:NUT917573 OEP917572:OEP917573 OOL917572:OOL917573 OYH917572:OYH917573 PID917572:PID917573 PRZ917572:PRZ917573 QBV917572:QBV917573 QLR917572:QLR917573 QVN917572:QVN917573 RFJ917572:RFJ917573 RPF917572:RPF917573 RZB917572:RZB917573 SIX917572:SIX917573 SST917572:SST917573 TCP917572:TCP917573 TML917572:TML917573 TWH917572:TWH917573 UGD917572:UGD917573 UPZ917572:UPZ917573 UZV917572:UZV917573 VJR917572:VJR917573 VTN917572:VTN917573 WDJ917572:WDJ917573 WNF917572:WNF917573 WXB917572:WXB917573 AT983108:AT983109 KP983108:KP983109 UL983108:UL983109 AEH983108:AEH983109 AOD983108:AOD983109 AXZ983108:AXZ983109 BHV983108:BHV983109 BRR983108:BRR983109 CBN983108:CBN983109 CLJ983108:CLJ983109 CVF983108:CVF983109 DFB983108:DFB983109 DOX983108:DOX983109 DYT983108:DYT983109 EIP983108:EIP983109 ESL983108:ESL983109 FCH983108:FCH983109 FMD983108:FMD983109 FVZ983108:FVZ983109 GFV983108:GFV983109 GPR983108:GPR983109 GZN983108:GZN983109 HJJ983108:HJJ983109 HTF983108:HTF983109 IDB983108:IDB983109 IMX983108:IMX983109 IWT983108:IWT983109 JGP983108:JGP983109 JQL983108:JQL983109 KAH983108:KAH983109 KKD983108:KKD983109 KTZ983108:KTZ983109 LDV983108:LDV983109 LNR983108:LNR983109 LXN983108:LXN983109 MHJ983108:MHJ983109 MRF983108:MRF983109 NBB983108:NBB983109 NKX983108:NKX983109 NUT983108:NUT983109 OEP983108:OEP983109 OOL983108:OOL983109 OYH983108:OYH983109 PID983108:PID983109 PRZ983108:PRZ983109 QBV983108:QBV983109 QLR983108:QLR983109 QVN983108:QVN983109 RFJ983108:RFJ983109 RPF983108:RPF983109 RZB983108:RZB983109 SIX983108:SIX983109 SST983108:SST983109 TCP983108:TCP983109 TML983108:TML983109 TWH983108:TWH983109 UGD983108:UGD983109 UPZ983108:UPZ983109 UZV983108:UZV983109 VJR983108:VJR983109 VTN983108:VTN983109 WDJ983108:WDJ983109 WNF983108:WNF983109 WXB983108:WXB983109 T70:T77 JP70:JP77 TL70:TL77 ADH70:ADH77 AND70:AND77 AWZ70:AWZ77 BGV70:BGV77 BQR70:BQR77 CAN70:CAN77 CKJ70:CKJ77 CUF70:CUF77 DEB70:DEB77 DNX70:DNX77 DXT70:DXT77 EHP70:EHP77 ERL70:ERL77 FBH70:FBH77 FLD70:FLD77 FUZ70:FUZ77 GEV70:GEV77 GOR70:GOR77 GYN70:GYN77 HIJ70:HIJ77 HSF70:HSF77 ICB70:ICB77 ILX70:ILX77 IVT70:IVT77 JFP70:JFP77 JPL70:JPL77 JZH70:JZH77 KJD70:KJD77 KSZ70:KSZ77 LCV70:LCV77 LMR70:LMR77 LWN70:LWN77 MGJ70:MGJ77 MQF70:MQF77 NAB70:NAB77 NJX70:NJX77 NTT70:NTT77 ODP70:ODP77 ONL70:ONL77 OXH70:OXH77 PHD70:PHD77 PQZ70:PQZ77 QAV70:QAV77 QKR70:QKR77 QUN70:QUN77 REJ70:REJ77 ROF70:ROF77 RYB70:RYB77 SHX70:SHX77 SRT70:SRT77 TBP70:TBP77 TLL70:TLL77 TVH70:TVH77 UFD70:UFD77 UOZ70:UOZ77 UYV70:UYV77 VIR70:VIR77 VSN70:VSN77 WCJ70:WCJ77 WMF70:WMF77 WWB70:WWB77 T65606:T65613 JP65606:JP65613 TL65606:TL65613 ADH65606:ADH65613 AND65606:AND65613 AWZ65606:AWZ65613 BGV65606:BGV65613 BQR65606:BQR65613 CAN65606:CAN65613 CKJ65606:CKJ65613 CUF65606:CUF65613 DEB65606:DEB65613 DNX65606:DNX65613 DXT65606:DXT65613 EHP65606:EHP65613 ERL65606:ERL65613 FBH65606:FBH65613 FLD65606:FLD65613 FUZ65606:FUZ65613 GEV65606:GEV65613 GOR65606:GOR65613 GYN65606:GYN65613 HIJ65606:HIJ65613 HSF65606:HSF65613 ICB65606:ICB65613 ILX65606:ILX65613 IVT65606:IVT65613 JFP65606:JFP65613 JPL65606:JPL65613 JZH65606:JZH65613 KJD65606:KJD65613 KSZ65606:KSZ65613 LCV65606:LCV65613 LMR65606:LMR65613 LWN65606:LWN65613 MGJ65606:MGJ65613 MQF65606:MQF65613 NAB65606:NAB65613 NJX65606:NJX65613 NTT65606:NTT65613 ODP65606:ODP65613 ONL65606:ONL65613 OXH65606:OXH65613 PHD65606:PHD65613 PQZ65606:PQZ65613 QAV65606:QAV65613 QKR65606:QKR65613 QUN65606:QUN65613 REJ65606:REJ65613 ROF65606:ROF65613 RYB65606:RYB65613 SHX65606:SHX65613 SRT65606:SRT65613 TBP65606:TBP65613 TLL65606:TLL65613 TVH65606:TVH65613 UFD65606:UFD65613 UOZ65606:UOZ65613 UYV65606:UYV65613 VIR65606:VIR65613 VSN65606:VSN65613 WCJ65606:WCJ65613 WMF65606:WMF65613 WWB65606:WWB65613 T131142:T131149 JP131142:JP131149 TL131142:TL131149 ADH131142:ADH131149 AND131142:AND131149 AWZ131142:AWZ131149 BGV131142:BGV131149 BQR131142:BQR131149 CAN131142:CAN131149 CKJ131142:CKJ131149 CUF131142:CUF131149 DEB131142:DEB131149 DNX131142:DNX131149 DXT131142:DXT131149 EHP131142:EHP131149 ERL131142:ERL131149 FBH131142:FBH131149 FLD131142:FLD131149 FUZ131142:FUZ131149 GEV131142:GEV131149 GOR131142:GOR131149 GYN131142:GYN131149 HIJ131142:HIJ131149 HSF131142:HSF131149 ICB131142:ICB131149 ILX131142:ILX131149 IVT131142:IVT131149 JFP131142:JFP131149 JPL131142:JPL131149 JZH131142:JZH131149 KJD131142:KJD131149 KSZ131142:KSZ131149 LCV131142:LCV131149 LMR131142:LMR131149 LWN131142:LWN131149 MGJ131142:MGJ131149 MQF131142:MQF131149 NAB131142:NAB131149 NJX131142:NJX131149 NTT131142:NTT131149 ODP131142:ODP131149 ONL131142:ONL131149 OXH131142:OXH131149 PHD131142:PHD131149 PQZ131142:PQZ131149 QAV131142:QAV131149 QKR131142:QKR131149 QUN131142:QUN131149 REJ131142:REJ131149 ROF131142:ROF131149 RYB131142:RYB131149 SHX131142:SHX131149 SRT131142:SRT131149 TBP131142:TBP131149 TLL131142:TLL131149 TVH131142:TVH131149 UFD131142:UFD131149 UOZ131142:UOZ131149 UYV131142:UYV131149 VIR131142:VIR131149 VSN131142:VSN131149 WCJ131142:WCJ131149 WMF131142:WMF131149 WWB131142:WWB131149 T196678:T196685 JP196678:JP196685 TL196678:TL196685 ADH196678:ADH196685 AND196678:AND196685 AWZ196678:AWZ196685 BGV196678:BGV196685 BQR196678:BQR196685 CAN196678:CAN196685 CKJ196678:CKJ196685 CUF196678:CUF196685 DEB196678:DEB196685 DNX196678:DNX196685 DXT196678:DXT196685 EHP196678:EHP196685 ERL196678:ERL196685 FBH196678:FBH196685 FLD196678:FLD196685 FUZ196678:FUZ196685 GEV196678:GEV196685 GOR196678:GOR196685 GYN196678:GYN196685 HIJ196678:HIJ196685 HSF196678:HSF196685 ICB196678:ICB196685 ILX196678:ILX196685 IVT196678:IVT196685 JFP196678:JFP196685 JPL196678:JPL196685 JZH196678:JZH196685 KJD196678:KJD196685 KSZ196678:KSZ196685 LCV196678:LCV196685 LMR196678:LMR196685 LWN196678:LWN196685 MGJ196678:MGJ196685 MQF196678:MQF196685 NAB196678:NAB196685 NJX196678:NJX196685 NTT196678:NTT196685 ODP196678:ODP196685 ONL196678:ONL196685 OXH196678:OXH196685 PHD196678:PHD196685 PQZ196678:PQZ196685 QAV196678:QAV196685 QKR196678:QKR196685 QUN196678:QUN196685 REJ196678:REJ196685 ROF196678:ROF196685 RYB196678:RYB196685 SHX196678:SHX196685 SRT196678:SRT196685 TBP196678:TBP196685 TLL196678:TLL196685 TVH196678:TVH196685 UFD196678:UFD196685 UOZ196678:UOZ196685 UYV196678:UYV196685 VIR196678:VIR196685 VSN196678:VSN196685 WCJ196678:WCJ196685 WMF196678:WMF196685 WWB196678:WWB196685 T262214:T262221 JP262214:JP262221 TL262214:TL262221 ADH262214:ADH262221 AND262214:AND262221 AWZ262214:AWZ262221 BGV262214:BGV262221 BQR262214:BQR262221 CAN262214:CAN262221 CKJ262214:CKJ262221 CUF262214:CUF262221 DEB262214:DEB262221 DNX262214:DNX262221 DXT262214:DXT262221 EHP262214:EHP262221 ERL262214:ERL262221 FBH262214:FBH262221 FLD262214:FLD262221 FUZ262214:FUZ262221 GEV262214:GEV262221 GOR262214:GOR262221 GYN262214:GYN262221 HIJ262214:HIJ262221 HSF262214:HSF262221 ICB262214:ICB262221 ILX262214:ILX262221 IVT262214:IVT262221 JFP262214:JFP262221 JPL262214:JPL262221 JZH262214:JZH262221 KJD262214:KJD262221 KSZ262214:KSZ262221 LCV262214:LCV262221 LMR262214:LMR262221 LWN262214:LWN262221 MGJ262214:MGJ262221 MQF262214:MQF262221 NAB262214:NAB262221 NJX262214:NJX262221 NTT262214:NTT262221 ODP262214:ODP262221 ONL262214:ONL262221 OXH262214:OXH262221 PHD262214:PHD262221 PQZ262214:PQZ262221 QAV262214:QAV262221 QKR262214:QKR262221 QUN262214:QUN262221 REJ262214:REJ262221 ROF262214:ROF262221 RYB262214:RYB262221 SHX262214:SHX262221 SRT262214:SRT262221 TBP262214:TBP262221 TLL262214:TLL262221 TVH262214:TVH262221 UFD262214:UFD262221 UOZ262214:UOZ262221 UYV262214:UYV262221 VIR262214:VIR262221 VSN262214:VSN262221 WCJ262214:WCJ262221 WMF262214:WMF262221 WWB262214:WWB262221 T327750:T327757 JP327750:JP327757 TL327750:TL327757 ADH327750:ADH327757 AND327750:AND327757 AWZ327750:AWZ327757 BGV327750:BGV327757 BQR327750:BQR327757 CAN327750:CAN327757 CKJ327750:CKJ327757 CUF327750:CUF327757 DEB327750:DEB327757 DNX327750:DNX327757 DXT327750:DXT327757 EHP327750:EHP327757 ERL327750:ERL327757 FBH327750:FBH327757 FLD327750:FLD327757 FUZ327750:FUZ327757 GEV327750:GEV327757 GOR327750:GOR327757 GYN327750:GYN327757 HIJ327750:HIJ327757 HSF327750:HSF327757 ICB327750:ICB327757 ILX327750:ILX327757 IVT327750:IVT327757 JFP327750:JFP327757 JPL327750:JPL327757 JZH327750:JZH327757 KJD327750:KJD327757 KSZ327750:KSZ327757 LCV327750:LCV327757 LMR327750:LMR327757 LWN327750:LWN327757 MGJ327750:MGJ327757 MQF327750:MQF327757 NAB327750:NAB327757 NJX327750:NJX327757 NTT327750:NTT327757 ODP327750:ODP327757 ONL327750:ONL327757 OXH327750:OXH327757 PHD327750:PHD327757 PQZ327750:PQZ327757 QAV327750:QAV327757 QKR327750:QKR327757 QUN327750:QUN327757 REJ327750:REJ327757 ROF327750:ROF327757 RYB327750:RYB327757 SHX327750:SHX327757 SRT327750:SRT327757 TBP327750:TBP327757 TLL327750:TLL327757 TVH327750:TVH327757 UFD327750:UFD327757 UOZ327750:UOZ327757 UYV327750:UYV327757 VIR327750:VIR327757 VSN327750:VSN327757 WCJ327750:WCJ327757 WMF327750:WMF327757 WWB327750:WWB327757 T393286:T393293 JP393286:JP393293 TL393286:TL393293 ADH393286:ADH393293 AND393286:AND393293 AWZ393286:AWZ393293 BGV393286:BGV393293 BQR393286:BQR393293 CAN393286:CAN393293 CKJ393286:CKJ393293 CUF393286:CUF393293 DEB393286:DEB393293 DNX393286:DNX393293 DXT393286:DXT393293 EHP393286:EHP393293 ERL393286:ERL393293 FBH393286:FBH393293 FLD393286:FLD393293 FUZ393286:FUZ393293 GEV393286:GEV393293 GOR393286:GOR393293 GYN393286:GYN393293 HIJ393286:HIJ393293 HSF393286:HSF393293 ICB393286:ICB393293 ILX393286:ILX393293 IVT393286:IVT393293 JFP393286:JFP393293 JPL393286:JPL393293 JZH393286:JZH393293 KJD393286:KJD393293 KSZ393286:KSZ393293 LCV393286:LCV393293 LMR393286:LMR393293 LWN393286:LWN393293 MGJ393286:MGJ393293 MQF393286:MQF393293 NAB393286:NAB393293 NJX393286:NJX393293 NTT393286:NTT393293 ODP393286:ODP393293 ONL393286:ONL393293 OXH393286:OXH393293 PHD393286:PHD393293 PQZ393286:PQZ393293 QAV393286:QAV393293 QKR393286:QKR393293 QUN393286:QUN393293 REJ393286:REJ393293 ROF393286:ROF393293 RYB393286:RYB393293 SHX393286:SHX393293 SRT393286:SRT393293 TBP393286:TBP393293 TLL393286:TLL393293 TVH393286:TVH393293 UFD393286:UFD393293 UOZ393286:UOZ393293 UYV393286:UYV393293 VIR393286:VIR393293 VSN393286:VSN393293 WCJ393286:WCJ393293 WMF393286:WMF393293 WWB393286:WWB393293 T458822:T458829 JP458822:JP458829 TL458822:TL458829 ADH458822:ADH458829 AND458822:AND458829 AWZ458822:AWZ458829 BGV458822:BGV458829 BQR458822:BQR458829 CAN458822:CAN458829 CKJ458822:CKJ458829 CUF458822:CUF458829 DEB458822:DEB458829 DNX458822:DNX458829 DXT458822:DXT458829 EHP458822:EHP458829 ERL458822:ERL458829 FBH458822:FBH458829 FLD458822:FLD458829 FUZ458822:FUZ458829 GEV458822:GEV458829 GOR458822:GOR458829 GYN458822:GYN458829 HIJ458822:HIJ458829 HSF458822:HSF458829 ICB458822:ICB458829 ILX458822:ILX458829 IVT458822:IVT458829 JFP458822:JFP458829 JPL458822:JPL458829 JZH458822:JZH458829 KJD458822:KJD458829 KSZ458822:KSZ458829 LCV458822:LCV458829 LMR458822:LMR458829 LWN458822:LWN458829 MGJ458822:MGJ458829 MQF458822:MQF458829 NAB458822:NAB458829 NJX458822:NJX458829 NTT458822:NTT458829 ODP458822:ODP458829 ONL458822:ONL458829 OXH458822:OXH458829 PHD458822:PHD458829 PQZ458822:PQZ458829 QAV458822:QAV458829 QKR458822:QKR458829 QUN458822:QUN458829 REJ458822:REJ458829 ROF458822:ROF458829 RYB458822:RYB458829 SHX458822:SHX458829 SRT458822:SRT458829 TBP458822:TBP458829 TLL458822:TLL458829 TVH458822:TVH458829 UFD458822:UFD458829 UOZ458822:UOZ458829 UYV458822:UYV458829 VIR458822:VIR458829 VSN458822:VSN458829 WCJ458822:WCJ458829 WMF458822:WMF458829 WWB458822:WWB458829 T524358:T524365 JP524358:JP524365 TL524358:TL524365 ADH524358:ADH524365 AND524358:AND524365 AWZ524358:AWZ524365 BGV524358:BGV524365 BQR524358:BQR524365 CAN524358:CAN524365 CKJ524358:CKJ524365 CUF524358:CUF524365 DEB524358:DEB524365 DNX524358:DNX524365 DXT524358:DXT524365 EHP524358:EHP524365 ERL524358:ERL524365 FBH524358:FBH524365 FLD524358:FLD524365 FUZ524358:FUZ524365 GEV524358:GEV524365 GOR524358:GOR524365 GYN524358:GYN524365 HIJ524358:HIJ524365 HSF524358:HSF524365 ICB524358:ICB524365 ILX524358:ILX524365 IVT524358:IVT524365 JFP524358:JFP524365 JPL524358:JPL524365 JZH524358:JZH524365 KJD524358:KJD524365 KSZ524358:KSZ524365 LCV524358:LCV524365 LMR524358:LMR524365 LWN524358:LWN524365 MGJ524358:MGJ524365 MQF524358:MQF524365 NAB524358:NAB524365 NJX524358:NJX524365 NTT524358:NTT524365 ODP524358:ODP524365 ONL524358:ONL524365 OXH524358:OXH524365 PHD524358:PHD524365 PQZ524358:PQZ524365 QAV524358:QAV524365 QKR524358:QKR524365 QUN524358:QUN524365 REJ524358:REJ524365 ROF524358:ROF524365 RYB524358:RYB524365 SHX524358:SHX524365 SRT524358:SRT524365 TBP524358:TBP524365 TLL524358:TLL524365 TVH524358:TVH524365 UFD524358:UFD524365 UOZ524358:UOZ524365 UYV524358:UYV524365 VIR524358:VIR524365 VSN524358:VSN524365 WCJ524358:WCJ524365 WMF524358:WMF524365 WWB524358:WWB524365 T589894:T589901 JP589894:JP589901 TL589894:TL589901 ADH589894:ADH589901 AND589894:AND589901 AWZ589894:AWZ589901 BGV589894:BGV589901 BQR589894:BQR589901 CAN589894:CAN589901 CKJ589894:CKJ589901 CUF589894:CUF589901 DEB589894:DEB589901 DNX589894:DNX589901 DXT589894:DXT589901 EHP589894:EHP589901 ERL589894:ERL589901 FBH589894:FBH589901 FLD589894:FLD589901 FUZ589894:FUZ589901 GEV589894:GEV589901 GOR589894:GOR589901 GYN589894:GYN589901 HIJ589894:HIJ589901 HSF589894:HSF589901 ICB589894:ICB589901 ILX589894:ILX589901 IVT589894:IVT589901 JFP589894:JFP589901 JPL589894:JPL589901 JZH589894:JZH589901 KJD589894:KJD589901 KSZ589894:KSZ589901 LCV589894:LCV589901 LMR589894:LMR589901 LWN589894:LWN589901 MGJ589894:MGJ589901 MQF589894:MQF589901 NAB589894:NAB589901 NJX589894:NJX589901 NTT589894:NTT589901 ODP589894:ODP589901 ONL589894:ONL589901 OXH589894:OXH589901 PHD589894:PHD589901 PQZ589894:PQZ589901 QAV589894:QAV589901 QKR589894:QKR589901 QUN589894:QUN589901 REJ589894:REJ589901 ROF589894:ROF589901 RYB589894:RYB589901 SHX589894:SHX589901 SRT589894:SRT589901 TBP589894:TBP589901 TLL589894:TLL589901 TVH589894:TVH589901 UFD589894:UFD589901 UOZ589894:UOZ589901 UYV589894:UYV589901 VIR589894:VIR589901 VSN589894:VSN589901 WCJ589894:WCJ589901 WMF589894:WMF589901 WWB589894:WWB589901 T655430:T655437 JP655430:JP655437 TL655430:TL655437 ADH655430:ADH655437 AND655430:AND655437 AWZ655430:AWZ655437 BGV655430:BGV655437 BQR655430:BQR655437 CAN655430:CAN655437 CKJ655430:CKJ655437 CUF655430:CUF655437 DEB655430:DEB655437 DNX655430:DNX655437 DXT655430:DXT655437 EHP655430:EHP655437 ERL655430:ERL655437 FBH655430:FBH655437 FLD655430:FLD655437 FUZ655430:FUZ655437 GEV655430:GEV655437 GOR655430:GOR655437 GYN655430:GYN655437 HIJ655430:HIJ655437 HSF655430:HSF655437 ICB655430:ICB655437 ILX655430:ILX655437 IVT655430:IVT655437 JFP655430:JFP655437 JPL655430:JPL655437 JZH655430:JZH655437 KJD655430:KJD655437 KSZ655430:KSZ655437 LCV655430:LCV655437 LMR655430:LMR655437 LWN655430:LWN655437 MGJ655430:MGJ655437 MQF655430:MQF655437 NAB655430:NAB655437 NJX655430:NJX655437 NTT655430:NTT655437 ODP655430:ODP655437 ONL655430:ONL655437 OXH655430:OXH655437 PHD655430:PHD655437 PQZ655430:PQZ655437 QAV655430:QAV655437 QKR655430:QKR655437 QUN655430:QUN655437 REJ655430:REJ655437 ROF655430:ROF655437 RYB655430:RYB655437 SHX655430:SHX655437 SRT655430:SRT655437 TBP655430:TBP655437 TLL655430:TLL655437 TVH655430:TVH655437 UFD655430:UFD655437 UOZ655430:UOZ655437 UYV655430:UYV655437 VIR655430:VIR655437 VSN655430:VSN655437 WCJ655430:WCJ655437 WMF655430:WMF655437 WWB655430:WWB655437 T720966:T720973 JP720966:JP720973 TL720966:TL720973 ADH720966:ADH720973 AND720966:AND720973 AWZ720966:AWZ720973 BGV720966:BGV720973 BQR720966:BQR720973 CAN720966:CAN720973 CKJ720966:CKJ720973 CUF720966:CUF720973 DEB720966:DEB720973 DNX720966:DNX720973 DXT720966:DXT720973 EHP720966:EHP720973 ERL720966:ERL720973 FBH720966:FBH720973 FLD720966:FLD720973 FUZ720966:FUZ720973 GEV720966:GEV720973 GOR720966:GOR720973 GYN720966:GYN720973 HIJ720966:HIJ720973 HSF720966:HSF720973 ICB720966:ICB720973 ILX720966:ILX720973 IVT720966:IVT720973 JFP720966:JFP720973 JPL720966:JPL720973 JZH720966:JZH720973 KJD720966:KJD720973 KSZ720966:KSZ720973 LCV720966:LCV720973 LMR720966:LMR720973 LWN720966:LWN720973 MGJ720966:MGJ720973 MQF720966:MQF720973 NAB720966:NAB720973 NJX720966:NJX720973 NTT720966:NTT720973 ODP720966:ODP720973 ONL720966:ONL720973 OXH720966:OXH720973 PHD720966:PHD720973 PQZ720966:PQZ720973 QAV720966:QAV720973 QKR720966:QKR720973 QUN720966:QUN720973 REJ720966:REJ720973 ROF720966:ROF720973 RYB720966:RYB720973 SHX720966:SHX720973 SRT720966:SRT720973 TBP720966:TBP720973 TLL720966:TLL720973 TVH720966:TVH720973 UFD720966:UFD720973 UOZ720966:UOZ720973 UYV720966:UYV720973 VIR720966:VIR720973 VSN720966:VSN720973 WCJ720966:WCJ720973 WMF720966:WMF720973 WWB720966:WWB720973 T786502:T786509 JP786502:JP786509 TL786502:TL786509 ADH786502:ADH786509 AND786502:AND786509 AWZ786502:AWZ786509 BGV786502:BGV786509 BQR786502:BQR786509 CAN786502:CAN786509 CKJ786502:CKJ786509 CUF786502:CUF786509 DEB786502:DEB786509 DNX786502:DNX786509 DXT786502:DXT786509 EHP786502:EHP786509 ERL786502:ERL786509 FBH786502:FBH786509 FLD786502:FLD786509 FUZ786502:FUZ786509 GEV786502:GEV786509 GOR786502:GOR786509 GYN786502:GYN786509 HIJ786502:HIJ786509 HSF786502:HSF786509 ICB786502:ICB786509 ILX786502:ILX786509 IVT786502:IVT786509 JFP786502:JFP786509 JPL786502:JPL786509 JZH786502:JZH786509 KJD786502:KJD786509 KSZ786502:KSZ786509 LCV786502:LCV786509 LMR786502:LMR786509 LWN786502:LWN786509 MGJ786502:MGJ786509 MQF786502:MQF786509 NAB786502:NAB786509 NJX786502:NJX786509 NTT786502:NTT786509 ODP786502:ODP786509 ONL786502:ONL786509 OXH786502:OXH786509 PHD786502:PHD786509 PQZ786502:PQZ786509 QAV786502:QAV786509 QKR786502:QKR786509 QUN786502:QUN786509 REJ786502:REJ786509 ROF786502:ROF786509 RYB786502:RYB786509 SHX786502:SHX786509 SRT786502:SRT786509 TBP786502:TBP786509 TLL786502:TLL786509 TVH786502:TVH786509 UFD786502:UFD786509 UOZ786502:UOZ786509 UYV786502:UYV786509 VIR786502:VIR786509 VSN786502:VSN786509 WCJ786502:WCJ786509 WMF786502:WMF786509 WWB786502:WWB786509 T852038:T852045 JP852038:JP852045 TL852038:TL852045 ADH852038:ADH852045 AND852038:AND852045 AWZ852038:AWZ852045 BGV852038:BGV852045 BQR852038:BQR852045 CAN852038:CAN852045 CKJ852038:CKJ852045 CUF852038:CUF852045 DEB852038:DEB852045 DNX852038:DNX852045 DXT852038:DXT852045 EHP852038:EHP852045 ERL852038:ERL852045 FBH852038:FBH852045 FLD852038:FLD852045 FUZ852038:FUZ852045 GEV852038:GEV852045 GOR852038:GOR852045 GYN852038:GYN852045 HIJ852038:HIJ852045 HSF852038:HSF852045 ICB852038:ICB852045 ILX852038:ILX852045 IVT852038:IVT852045 JFP852038:JFP852045 JPL852038:JPL852045 JZH852038:JZH852045 KJD852038:KJD852045 KSZ852038:KSZ852045 LCV852038:LCV852045 LMR852038:LMR852045 LWN852038:LWN852045 MGJ852038:MGJ852045 MQF852038:MQF852045 NAB852038:NAB852045 NJX852038:NJX852045 NTT852038:NTT852045 ODP852038:ODP852045 ONL852038:ONL852045 OXH852038:OXH852045 PHD852038:PHD852045 PQZ852038:PQZ852045 QAV852038:QAV852045 QKR852038:QKR852045 QUN852038:QUN852045 REJ852038:REJ852045 ROF852038:ROF852045 RYB852038:RYB852045 SHX852038:SHX852045 SRT852038:SRT852045 TBP852038:TBP852045 TLL852038:TLL852045 TVH852038:TVH852045 UFD852038:UFD852045 UOZ852038:UOZ852045 UYV852038:UYV852045 VIR852038:VIR852045 VSN852038:VSN852045 WCJ852038:WCJ852045 WMF852038:WMF852045 WWB852038:WWB852045 T917574:T917581 JP917574:JP917581 TL917574:TL917581 ADH917574:ADH917581 AND917574:AND917581 AWZ917574:AWZ917581 BGV917574:BGV917581 BQR917574:BQR917581 CAN917574:CAN917581 CKJ917574:CKJ917581 CUF917574:CUF917581 DEB917574:DEB917581 DNX917574:DNX917581 DXT917574:DXT917581 EHP917574:EHP917581 ERL917574:ERL917581 FBH917574:FBH917581 FLD917574:FLD917581 FUZ917574:FUZ917581 GEV917574:GEV917581 GOR917574:GOR917581 GYN917574:GYN917581 HIJ917574:HIJ917581 HSF917574:HSF917581 ICB917574:ICB917581 ILX917574:ILX917581 IVT917574:IVT917581 JFP917574:JFP917581 JPL917574:JPL917581 JZH917574:JZH917581 KJD917574:KJD917581 KSZ917574:KSZ917581 LCV917574:LCV917581 LMR917574:LMR917581 LWN917574:LWN917581 MGJ917574:MGJ917581 MQF917574:MQF917581 NAB917574:NAB917581 NJX917574:NJX917581 NTT917574:NTT917581 ODP917574:ODP917581 ONL917574:ONL917581 OXH917574:OXH917581 PHD917574:PHD917581 PQZ917574:PQZ917581 QAV917574:QAV917581 QKR917574:QKR917581 QUN917574:QUN917581 REJ917574:REJ917581 ROF917574:ROF917581 RYB917574:RYB917581 SHX917574:SHX917581 SRT917574:SRT917581 TBP917574:TBP917581 TLL917574:TLL917581 TVH917574:TVH917581 UFD917574:UFD917581 UOZ917574:UOZ917581 UYV917574:UYV917581 VIR917574:VIR917581 VSN917574:VSN917581 WCJ917574:WCJ917581 WMF917574:WMF917581 WWB917574:WWB917581 T983110:T983117 JP983110:JP983117 TL983110:TL983117 ADH983110:ADH983117 AND983110:AND983117 AWZ983110:AWZ983117 BGV983110:BGV983117 BQR983110:BQR983117 CAN983110:CAN983117 CKJ983110:CKJ983117 CUF983110:CUF983117 DEB983110:DEB983117 DNX983110:DNX983117 DXT983110:DXT983117 EHP983110:EHP983117 ERL983110:ERL983117 FBH983110:FBH983117 FLD983110:FLD983117 FUZ983110:FUZ983117 GEV983110:GEV983117 GOR983110:GOR983117 GYN983110:GYN983117 HIJ983110:HIJ983117 HSF983110:HSF983117 ICB983110:ICB983117 ILX983110:ILX983117 IVT983110:IVT983117 JFP983110:JFP983117 JPL983110:JPL983117 JZH983110:JZH983117 KJD983110:KJD983117 KSZ983110:KSZ983117 LCV983110:LCV983117 LMR983110:LMR983117 LWN983110:LWN983117 MGJ983110:MGJ983117 MQF983110:MQF983117 NAB983110:NAB983117 NJX983110:NJX983117 NTT983110:NTT983117 ODP983110:ODP983117 ONL983110:ONL983117 OXH983110:OXH983117 PHD983110:PHD983117 PQZ983110:PQZ983117 QAV983110:QAV983117 QKR983110:QKR983117 QUN983110:QUN983117 REJ983110:REJ983117 ROF983110:ROF983117 RYB983110:RYB983117 SHX983110:SHX983117 SRT983110:SRT983117 TBP983110:TBP983117 TLL983110:TLL983117 TVH983110:TVH983117 UFD983110:UFD983117 UOZ983110:UOZ983117 UYV983110:UYV983117 VIR983110:VIR983117 VSN983110:VSN983117 WCJ983110:WCJ983117 WMF983110:WMF983117 WWB983110:WWB983117 B79:D80 IX79:IZ80 ST79:SV80 ACP79:ACR80 AML79:AMN80 AWH79:AWJ80 BGD79:BGF80 BPZ79:BQB80 BZV79:BZX80 CJR79:CJT80 CTN79:CTP80 DDJ79:DDL80 DNF79:DNH80 DXB79:DXD80 EGX79:EGZ80 EQT79:EQV80 FAP79:FAR80 FKL79:FKN80 FUH79:FUJ80 GED79:GEF80 GNZ79:GOB80 GXV79:GXX80 HHR79:HHT80 HRN79:HRP80 IBJ79:IBL80 ILF79:ILH80 IVB79:IVD80 JEX79:JEZ80 JOT79:JOV80 JYP79:JYR80 KIL79:KIN80 KSH79:KSJ80 LCD79:LCF80 LLZ79:LMB80 LVV79:LVX80 MFR79:MFT80 MPN79:MPP80 MZJ79:MZL80 NJF79:NJH80 NTB79:NTD80 OCX79:OCZ80 OMT79:OMV80 OWP79:OWR80 PGL79:PGN80 PQH79:PQJ80 QAD79:QAF80 QJZ79:QKB80 QTV79:QTX80 RDR79:RDT80 RNN79:RNP80 RXJ79:RXL80 SHF79:SHH80 SRB79:SRD80 TAX79:TAZ80 TKT79:TKV80 TUP79:TUR80 UEL79:UEN80 UOH79:UOJ80 UYD79:UYF80 VHZ79:VIB80 VRV79:VRX80 WBR79:WBT80 WLN79:WLP80 WVJ79:WVL80 B65615:D65616 IX65615:IZ65616 ST65615:SV65616 ACP65615:ACR65616 AML65615:AMN65616 AWH65615:AWJ65616 BGD65615:BGF65616 BPZ65615:BQB65616 BZV65615:BZX65616 CJR65615:CJT65616 CTN65615:CTP65616 DDJ65615:DDL65616 DNF65615:DNH65616 DXB65615:DXD65616 EGX65615:EGZ65616 EQT65615:EQV65616 FAP65615:FAR65616 FKL65615:FKN65616 FUH65615:FUJ65616 GED65615:GEF65616 GNZ65615:GOB65616 GXV65615:GXX65616 HHR65615:HHT65616 HRN65615:HRP65616 IBJ65615:IBL65616 ILF65615:ILH65616 IVB65615:IVD65616 JEX65615:JEZ65616 JOT65615:JOV65616 JYP65615:JYR65616 KIL65615:KIN65616 KSH65615:KSJ65616 LCD65615:LCF65616 LLZ65615:LMB65616 LVV65615:LVX65616 MFR65615:MFT65616 MPN65615:MPP65616 MZJ65615:MZL65616 NJF65615:NJH65616 NTB65615:NTD65616 OCX65615:OCZ65616 OMT65615:OMV65616 OWP65615:OWR65616 PGL65615:PGN65616 PQH65615:PQJ65616 QAD65615:QAF65616 QJZ65615:QKB65616 QTV65615:QTX65616 RDR65615:RDT65616 RNN65615:RNP65616 RXJ65615:RXL65616 SHF65615:SHH65616 SRB65615:SRD65616 TAX65615:TAZ65616 TKT65615:TKV65616 TUP65615:TUR65616 UEL65615:UEN65616 UOH65615:UOJ65616 UYD65615:UYF65616 VHZ65615:VIB65616 VRV65615:VRX65616 WBR65615:WBT65616 WLN65615:WLP65616 WVJ65615:WVL65616 B131151:D131152 IX131151:IZ131152 ST131151:SV131152 ACP131151:ACR131152 AML131151:AMN131152 AWH131151:AWJ131152 BGD131151:BGF131152 BPZ131151:BQB131152 BZV131151:BZX131152 CJR131151:CJT131152 CTN131151:CTP131152 DDJ131151:DDL131152 DNF131151:DNH131152 DXB131151:DXD131152 EGX131151:EGZ131152 EQT131151:EQV131152 FAP131151:FAR131152 FKL131151:FKN131152 FUH131151:FUJ131152 GED131151:GEF131152 GNZ131151:GOB131152 GXV131151:GXX131152 HHR131151:HHT131152 HRN131151:HRP131152 IBJ131151:IBL131152 ILF131151:ILH131152 IVB131151:IVD131152 JEX131151:JEZ131152 JOT131151:JOV131152 JYP131151:JYR131152 KIL131151:KIN131152 KSH131151:KSJ131152 LCD131151:LCF131152 LLZ131151:LMB131152 LVV131151:LVX131152 MFR131151:MFT131152 MPN131151:MPP131152 MZJ131151:MZL131152 NJF131151:NJH131152 NTB131151:NTD131152 OCX131151:OCZ131152 OMT131151:OMV131152 OWP131151:OWR131152 PGL131151:PGN131152 PQH131151:PQJ131152 QAD131151:QAF131152 QJZ131151:QKB131152 QTV131151:QTX131152 RDR131151:RDT131152 RNN131151:RNP131152 RXJ131151:RXL131152 SHF131151:SHH131152 SRB131151:SRD131152 TAX131151:TAZ131152 TKT131151:TKV131152 TUP131151:TUR131152 UEL131151:UEN131152 UOH131151:UOJ131152 UYD131151:UYF131152 VHZ131151:VIB131152 VRV131151:VRX131152 WBR131151:WBT131152 WLN131151:WLP131152 WVJ131151:WVL131152 B196687:D196688 IX196687:IZ196688 ST196687:SV196688 ACP196687:ACR196688 AML196687:AMN196688 AWH196687:AWJ196688 BGD196687:BGF196688 BPZ196687:BQB196688 BZV196687:BZX196688 CJR196687:CJT196688 CTN196687:CTP196688 DDJ196687:DDL196688 DNF196687:DNH196688 DXB196687:DXD196688 EGX196687:EGZ196688 EQT196687:EQV196688 FAP196687:FAR196688 FKL196687:FKN196688 FUH196687:FUJ196688 GED196687:GEF196688 GNZ196687:GOB196688 GXV196687:GXX196688 HHR196687:HHT196688 HRN196687:HRP196688 IBJ196687:IBL196688 ILF196687:ILH196688 IVB196687:IVD196688 JEX196687:JEZ196688 JOT196687:JOV196688 JYP196687:JYR196688 KIL196687:KIN196688 KSH196687:KSJ196688 LCD196687:LCF196688 LLZ196687:LMB196688 LVV196687:LVX196688 MFR196687:MFT196688 MPN196687:MPP196688 MZJ196687:MZL196688 NJF196687:NJH196688 NTB196687:NTD196688 OCX196687:OCZ196688 OMT196687:OMV196688 OWP196687:OWR196688 PGL196687:PGN196688 PQH196687:PQJ196688 QAD196687:QAF196688 QJZ196687:QKB196688 QTV196687:QTX196688 RDR196687:RDT196688 RNN196687:RNP196688 RXJ196687:RXL196688 SHF196687:SHH196688 SRB196687:SRD196688 TAX196687:TAZ196688 TKT196687:TKV196688 TUP196687:TUR196688 UEL196687:UEN196688 UOH196687:UOJ196688 UYD196687:UYF196688 VHZ196687:VIB196688 VRV196687:VRX196688 WBR196687:WBT196688 WLN196687:WLP196688 WVJ196687:WVL196688 B262223:D262224 IX262223:IZ262224 ST262223:SV262224 ACP262223:ACR262224 AML262223:AMN262224 AWH262223:AWJ262224 BGD262223:BGF262224 BPZ262223:BQB262224 BZV262223:BZX262224 CJR262223:CJT262224 CTN262223:CTP262224 DDJ262223:DDL262224 DNF262223:DNH262224 DXB262223:DXD262224 EGX262223:EGZ262224 EQT262223:EQV262224 FAP262223:FAR262224 FKL262223:FKN262224 FUH262223:FUJ262224 GED262223:GEF262224 GNZ262223:GOB262224 GXV262223:GXX262224 HHR262223:HHT262224 HRN262223:HRP262224 IBJ262223:IBL262224 ILF262223:ILH262224 IVB262223:IVD262224 JEX262223:JEZ262224 JOT262223:JOV262224 JYP262223:JYR262224 KIL262223:KIN262224 KSH262223:KSJ262224 LCD262223:LCF262224 LLZ262223:LMB262224 LVV262223:LVX262224 MFR262223:MFT262224 MPN262223:MPP262224 MZJ262223:MZL262224 NJF262223:NJH262224 NTB262223:NTD262224 OCX262223:OCZ262224 OMT262223:OMV262224 OWP262223:OWR262224 PGL262223:PGN262224 PQH262223:PQJ262224 QAD262223:QAF262224 QJZ262223:QKB262224 QTV262223:QTX262224 RDR262223:RDT262224 RNN262223:RNP262224 RXJ262223:RXL262224 SHF262223:SHH262224 SRB262223:SRD262224 TAX262223:TAZ262224 TKT262223:TKV262224 TUP262223:TUR262224 UEL262223:UEN262224 UOH262223:UOJ262224 UYD262223:UYF262224 VHZ262223:VIB262224 VRV262223:VRX262224 WBR262223:WBT262224 WLN262223:WLP262224 WVJ262223:WVL262224 B327759:D327760 IX327759:IZ327760 ST327759:SV327760 ACP327759:ACR327760 AML327759:AMN327760 AWH327759:AWJ327760 BGD327759:BGF327760 BPZ327759:BQB327760 BZV327759:BZX327760 CJR327759:CJT327760 CTN327759:CTP327760 DDJ327759:DDL327760 DNF327759:DNH327760 DXB327759:DXD327760 EGX327759:EGZ327760 EQT327759:EQV327760 FAP327759:FAR327760 FKL327759:FKN327760 FUH327759:FUJ327760 GED327759:GEF327760 GNZ327759:GOB327760 GXV327759:GXX327760 HHR327759:HHT327760 HRN327759:HRP327760 IBJ327759:IBL327760 ILF327759:ILH327760 IVB327759:IVD327760 JEX327759:JEZ327760 JOT327759:JOV327760 JYP327759:JYR327760 KIL327759:KIN327760 KSH327759:KSJ327760 LCD327759:LCF327760 LLZ327759:LMB327760 LVV327759:LVX327760 MFR327759:MFT327760 MPN327759:MPP327760 MZJ327759:MZL327760 NJF327759:NJH327760 NTB327759:NTD327760 OCX327759:OCZ327760 OMT327759:OMV327760 OWP327759:OWR327760 PGL327759:PGN327760 PQH327759:PQJ327760 QAD327759:QAF327760 QJZ327759:QKB327760 QTV327759:QTX327760 RDR327759:RDT327760 RNN327759:RNP327760 RXJ327759:RXL327760 SHF327759:SHH327760 SRB327759:SRD327760 TAX327759:TAZ327760 TKT327759:TKV327760 TUP327759:TUR327760 UEL327759:UEN327760 UOH327759:UOJ327760 UYD327759:UYF327760 VHZ327759:VIB327760 VRV327759:VRX327760 WBR327759:WBT327760 WLN327759:WLP327760 WVJ327759:WVL327760 B393295:D393296 IX393295:IZ393296 ST393295:SV393296 ACP393295:ACR393296 AML393295:AMN393296 AWH393295:AWJ393296 BGD393295:BGF393296 BPZ393295:BQB393296 BZV393295:BZX393296 CJR393295:CJT393296 CTN393295:CTP393296 DDJ393295:DDL393296 DNF393295:DNH393296 DXB393295:DXD393296 EGX393295:EGZ393296 EQT393295:EQV393296 FAP393295:FAR393296 FKL393295:FKN393296 FUH393295:FUJ393296 GED393295:GEF393296 GNZ393295:GOB393296 GXV393295:GXX393296 HHR393295:HHT393296 HRN393295:HRP393296 IBJ393295:IBL393296 ILF393295:ILH393296 IVB393295:IVD393296 JEX393295:JEZ393296 JOT393295:JOV393296 JYP393295:JYR393296 KIL393295:KIN393296 KSH393295:KSJ393296 LCD393295:LCF393296 LLZ393295:LMB393296 LVV393295:LVX393296 MFR393295:MFT393296 MPN393295:MPP393296 MZJ393295:MZL393296 NJF393295:NJH393296 NTB393295:NTD393296 OCX393295:OCZ393296 OMT393295:OMV393296 OWP393295:OWR393296 PGL393295:PGN393296 PQH393295:PQJ393296 QAD393295:QAF393296 QJZ393295:QKB393296 QTV393295:QTX393296 RDR393295:RDT393296 RNN393295:RNP393296 RXJ393295:RXL393296 SHF393295:SHH393296 SRB393295:SRD393296 TAX393295:TAZ393296 TKT393295:TKV393296 TUP393295:TUR393296 UEL393295:UEN393296 UOH393295:UOJ393296 UYD393295:UYF393296 VHZ393295:VIB393296 VRV393295:VRX393296 WBR393295:WBT393296 WLN393295:WLP393296 WVJ393295:WVL393296 B458831:D458832 IX458831:IZ458832 ST458831:SV458832 ACP458831:ACR458832 AML458831:AMN458832 AWH458831:AWJ458832 BGD458831:BGF458832 BPZ458831:BQB458832 BZV458831:BZX458832 CJR458831:CJT458832 CTN458831:CTP458832 DDJ458831:DDL458832 DNF458831:DNH458832 DXB458831:DXD458832 EGX458831:EGZ458832 EQT458831:EQV458832 FAP458831:FAR458832 FKL458831:FKN458832 FUH458831:FUJ458832 GED458831:GEF458832 GNZ458831:GOB458832 GXV458831:GXX458832 HHR458831:HHT458832 HRN458831:HRP458832 IBJ458831:IBL458832 ILF458831:ILH458832 IVB458831:IVD458832 JEX458831:JEZ458832 JOT458831:JOV458832 JYP458831:JYR458832 KIL458831:KIN458832 KSH458831:KSJ458832 LCD458831:LCF458832 LLZ458831:LMB458832 LVV458831:LVX458832 MFR458831:MFT458832 MPN458831:MPP458832 MZJ458831:MZL458832 NJF458831:NJH458832 NTB458831:NTD458832 OCX458831:OCZ458832 OMT458831:OMV458832 OWP458831:OWR458832 PGL458831:PGN458832 PQH458831:PQJ458832 QAD458831:QAF458832 QJZ458831:QKB458832 QTV458831:QTX458832 RDR458831:RDT458832 RNN458831:RNP458832 RXJ458831:RXL458832 SHF458831:SHH458832 SRB458831:SRD458832 TAX458831:TAZ458832 TKT458831:TKV458832 TUP458831:TUR458832 UEL458831:UEN458832 UOH458831:UOJ458832 UYD458831:UYF458832 VHZ458831:VIB458832 VRV458831:VRX458832 WBR458831:WBT458832 WLN458831:WLP458832 WVJ458831:WVL458832 B524367:D524368 IX524367:IZ524368 ST524367:SV524368 ACP524367:ACR524368 AML524367:AMN524368 AWH524367:AWJ524368 BGD524367:BGF524368 BPZ524367:BQB524368 BZV524367:BZX524368 CJR524367:CJT524368 CTN524367:CTP524368 DDJ524367:DDL524368 DNF524367:DNH524368 DXB524367:DXD524368 EGX524367:EGZ524368 EQT524367:EQV524368 FAP524367:FAR524368 FKL524367:FKN524368 FUH524367:FUJ524368 GED524367:GEF524368 GNZ524367:GOB524368 GXV524367:GXX524368 HHR524367:HHT524368 HRN524367:HRP524368 IBJ524367:IBL524368 ILF524367:ILH524368 IVB524367:IVD524368 JEX524367:JEZ524368 JOT524367:JOV524368 JYP524367:JYR524368 KIL524367:KIN524368 KSH524367:KSJ524368 LCD524367:LCF524368 LLZ524367:LMB524368 LVV524367:LVX524368 MFR524367:MFT524368 MPN524367:MPP524368 MZJ524367:MZL524368 NJF524367:NJH524368 NTB524367:NTD524368 OCX524367:OCZ524368 OMT524367:OMV524368 OWP524367:OWR524368 PGL524367:PGN524368 PQH524367:PQJ524368 QAD524367:QAF524368 QJZ524367:QKB524368 QTV524367:QTX524368 RDR524367:RDT524368 RNN524367:RNP524368 RXJ524367:RXL524368 SHF524367:SHH524368 SRB524367:SRD524368 TAX524367:TAZ524368 TKT524367:TKV524368 TUP524367:TUR524368 UEL524367:UEN524368 UOH524367:UOJ524368 UYD524367:UYF524368 VHZ524367:VIB524368 VRV524367:VRX524368 WBR524367:WBT524368 WLN524367:WLP524368 WVJ524367:WVL524368 B589903:D589904 IX589903:IZ589904 ST589903:SV589904 ACP589903:ACR589904 AML589903:AMN589904 AWH589903:AWJ589904 BGD589903:BGF589904 BPZ589903:BQB589904 BZV589903:BZX589904 CJR589903:CJT589904 CTN589903:CTP589904 DDJ589903:DDL589904 DNF589903:DNH589904 DXB589903:DXD589904 EGX589903:EGZ589904 EQT589903:EQV589904 FAP589903:FAR589904 FKL589903:FKN589904 FUH589903:FUJ589904 GED589903:GEF589904 GNZ589903:GOB589904 GXV589903:GXX589904 HHR589903:HHT589904 HRN589903:HRP589904 IBJ589903:IBL589904 ILF589903:ILH589904 IVB589903:IVD589904 JEX589903:JEZ589904 JOT589903:JOV589904 JYP589903:JYR589904 KIL589903:KIN589904 KSH589903:KSJ589904 LCD589903:LCF589904 LLZ589903:LMB589904 LVV589903:LVX589904 MFR589903:MFT589904 MPN589903:MPP589904 MZJ589903:MZL589904 NJF589903:NJH589904 NTB589903:NTD589904 OCX589903:OCZ589904 OMT589903:OMV589904 OWP589903:OWR589904 PGL589903:PGN589904 PQH589903:PQJ589904 QAD589903:QAF589904 QJZ589903:QKB589904 QTV589903:QTX589904 RDR589903:RDT589904 RNN589903:RNP589904 RXJ589903:RXL589904 SHF589903:SHH589904 SRB589903:SRD589904 TAX589903:TAZ589904 TKT589903:TKV589904 TUP589903:TUR589904 UEL589903:UEN589904 UOH589903:UOJ589904 UYD589903:UYF589904 VHZ589903:VIB589904 VRV589903:VRX589904 WBR589903:WBT589904 WLN589903:WLP589904 WVJ589903:WVL589904 B655439:D655440 IX655439:IZ655440 ST655439:SV655440 ACP655439:ACR655440 AML655439:AMN655440 AWH655439:AWJ655440 BGD655439:BGF655440 BPZ655439:BQB655440 BZV655439:BZX655440 CJR655439:CJT655440 CTN655439:CTP655440 DDJ655439:DDL655440 DNF655439:DNH655440 DXB655439:DXD655440 EGX655439:EGZ655440 EQT655439:EQV655440 FAP655439:FAR655440 FKL655439:FKN655440 FUH655439:FUJ655440 GED655439:GEF655440 GNZ655439:GOB655440 GXV655439:GXX655440 HHR655439:HHT655440 HRN655439:HRP655440 IBJ655439:IBL655440 ILF655439:ILH655440 IVB655439:IVD655440 JEX655439:JEZ655440 JOT655439:JOV655440 JYP655439:JYR655440 KIL655439:KIN655440 KSH655439:KSJ655440 LCD655439:LCF655440 LLZ655439:LMB655440 LVV655439:LVX655440 MFR655439:MFT655440 MPN655439:MPP655440 MZJ655439:MZL655440 NJF655439:NJH655440 NTB655439:NTD655440 OCX655439:OCZ655440 OMT655439:OMV655440 OWP655439:OWR655440 PGL655439:PGN655440 PQH655439:PQJ655440 QAD655439:QAF655440 QJZ655439:QKB655440 QTV655439:QTX655440 RDR655439:RDT655440 RNN655439:RNP655440 RXJ655439:RXL655440 SHF655439:SHH655440 SRB655439:SRD655440 TAX655439:TAZ655440 TKT655439:TKV655440 TUP655439:TUR655440 UEL655439:UEN655440 UOH655439:UOJ655440 UYD655439:UYF655440 VHZ655439:VIB655440 VRV655439:VRX655440 WBR655439:WBT655440 WLN655439:WLP655440 WVJ655439:WVL655440 B720975:D720976 IX720975:IZ720976 ST720975:SV720976 ACP720975:ACR720976 AML720975:AMN720976 AWH720975:AWJ720976 BGD720975:BGF720976 BPZ720975:BQB720976 BZV720975:BZX720976 CJR720975:CJT720976 CTN720975:CTP720976 DDJ720975:DDL720976 DNF720975:DNH720976 DXB720975:DXD720976 EGX720975:EGZ720976 EQT720975:EQV720976 FAP720975:FAR720976 FKL720975:FKN720976 FUH720975:FUJ720976 GED720975:GEF720976 GNZ720975:GOB720976 GXV720975:GXX720976 HHR720975:HHT720976 HRN720975:HRP720976 IBJ720975:IBL720976 ILF720975:ILH720976 IVB720975:IVD720976 JEX720975:JEZ720976 JOT720975:JOV720976 JYP720975:JYR720976 KIL720975:KIN720976 KSH720975:KSJ720976 LCD720975:LCF720976 LLZ720975:LMB720976 LVV720975:LVX720976 MFR720975:MFT720976 MPN720975:MPP720976 MZJ720975:MZL720976 NJF720975:NJH720976 NTB720975:NTD720976 OCX720975:OCZ720976 OMT720975:OMV720976 OWP720975:OWR720976 PGL720975:PGN720976 PQH720975:PQJ720976 QAD720975:QAF720976 QJZ720975:QKB720976 QTV720975:QTX720976 RDR720975:RDT720976 RNN720975:RNP720976 RXJ720975:RXL720976 SHF720975:SHH720976 SRB720975:SRD720976 TAX720975:TAZ720976 TKT720975:TKV720976 TUP720975:TUR720976 UEL720975:UEN720976 UOH720975:UOJ720976 UYD720975:UYF720976 VHZ720975:VIB720976 VRV720975:VRX720976 WBR720975:WBT720976 WLN720975:WLP720976 WVJ720975:WVL720976 B786511:D786512 IX786511:IZ786512 ST786511:SV786512 ACP786511:ACR786512 AML786511:AMN786512 AWH786511:AWJ786512 BGD786511:BGF786512 BPZ786511:BQB786512 BZV786511:BZX786512 CJR786511:CJT786512 CTN786511:CTP786512 DDJ786511:DDL786512 DNF786511:DNH786512 DXB786511:DXD786512 EGX786511:EGZ786512 EQT786511:EQV786512 FAP786511:FAR786512 FKL786511:FKN786512 FUH786511:FUJ786512 GED786511:GEF786512 GNZ786511:GOB786512 GXV786511:GXX786512 HHR786511:HHT786512 HRN786511:HRP786512 IBJ786511:IBL786512 ILF786511:ILH786512 IVB786511:IVD786512 JEX786511:JEZ786512 JOT786511:JOV786512 JYP786511:JYR786512 KIL786511:KIN786512 KSH786511:KSJ786512 LCD786511:LCF786512 LLZ786511:LMB786512 LVV786511:LVX786512 MFR786511:MFT786512 MPN786511:MPP786512 MZJ786511:MZL786512 NJF786511:NJH786512 NTB786511:NTD786512 OCX786511:OCZ786512 OMT786511:OMV786512 OWP786511:OWR786512 PGL786511:PGN786512 PQH786511:PQJ786512 QAD786511:QAF786512 QJZ786511:QKB786512 QTV786511:QTX786512 RDR786511:RDT786512 RNN786511:RNP786512 RXJ786511:RXL786512 SHF786511:SHH786512 SRB786511:SRD786512 TAX786511:TAZ786512 TKT786511:TKV786512 TUP786511:TUR786512 UEL786511:UEN786512 UOH786511:UOJ786512 UYD786511:UYF786512 VHZ786511:VIB786512 VRV786511:VRX786512 WBR786511:WBT786512 WLN786511:WLP786512 WVJ786511:WVL786512 B852047:D852048 IX852047:IZ852048 ST852047:SV852048 ACP852047:ACR852048 AML852047:AMN852048 AWH852047:AWJ852048 BGD852047:BGF852048 BPZ852047:BQB852048 BZV852047:BZX852048 CJR852047:CJT852048 CTN852047:CTP852048 DDJ852047:DDL852048 DNF852047:DNH852048 DXB852047:DXD852048 EGX852047:EGZ852048 EQT852047:EQV852048 FAP852047:FAR852048 FKL852047:FKN852048 FUH852047:FUJ852048 GED852047:GEF852048 GNZ852047:GOB852048 GXV852047:GXX852048 HHR852047:HHT852048 HRN852047:HRP852048 IBJ852047:IBL852048 ILF852047:ILH852048 IVB852047:IVD852048 JEX852047:JEZ852048 JOT852047:JOV852048 JYP852047:JYR852048 KIL852047:KIN852048 KSH852047:KSJ852048 LCD852047:LCF852048 LLZ852047:LMB852048 LVV852047:LVX852048 MFR852047:MFT852048 MPN852047:MPP852048 MZJ852047:MZL852048 NJF852047:NJH852048 NTB852047:NTD852048 OCX852047:OCZ852048 OMT852047:OMV852048 OWP852047:OWR852048 PGL852047:PGN852048 PQH852047:PQJ852048 QAD852047:QAF852048 QJZ852047:QKB852048 QTV852047:QTX852048 RDR852047:RDT852048 RNN852047:RNP852048 RXJ852047:RXL852048 SHF852047:SHH852048 SRB852047:SRD852048 TAX852047:TAZ852048 TKT852047:TKV852048 TUP852047:TUR852048 UEL852047:UEN852048 UOH852047:UOJ852048 UYD852047:UYF852048 VHZ852047:VIB852048 VRV852047:VRX852048 WBR852047:WBT852048 WLN852047:WLP852048 WVJ852047:WVL852048 B917583:D917584 IX917583:IZ917584 ST917583:SV917584 ACP917583:ACR917584 AML917583:AMN917584 AWH917583:AWJ917584 BGD917583:BGF917584 BPZ917583:BQB917584 BZV917583:BZX917584 CJR917583:CJT917584 CTN917583:CTP917584 DDJ917583:DDL917584 DNF917583:DNH917584 DXB917583:DXD917584 EGX917583:EGZ917584 EQT917583:EQV917584 FAP917583:FAR917584 FKL917583:FKN917584 FUH917583:FUJ917584 GED917583:GEF917584 GNZ917583:GOB917584 GXV917583:GXX917584 HHR917583:HHT917584 HRN917583:HRP917584 IBJ917583:IBL917584 ILF917583:ILH917584 IVB917583:IVD917584 JEX917583:JEZ917584 JOT917583:JOV917584 JYP917583:JYR917584 KIL917583:KIN917584 KSH917583:KSJ917584 LCD917583:LCF917584 LLZ917583:LMB917584 LVV917583:LVX917584 MFR917583:MFT917584 MPN917583:MPP917584 MZJ917583:MZL917584 NJF917583:NJH917584 NTB917583:NTD917584 OCX917583:OCZ917584 OMT917583:OMV917584 OWP917583:OWR917584 PGL917583:PGN917584 PQH917583:PQJ917584 QAD917583:QAF917584 QJZ917583:QKB917584 QTV917583:QTX917584 RDR917583:RDT917584 RNN917583:RNP917584 RXJ917583:RXL917584 SHF917583:SHH917584 SRB917583:SRD917584 TAX917583:TAZ917584 TKT917583:TKV917584 TUP917583:TUR917584 UEL917583:UEN917584 UOH917583:UOJ917584 UYD917583:UYF917584 VHZ917583:VIB917584 VRV917583:VRX917584 WBR917583:WBT917584 WLN917583:WLP917584 WVJ917583:WVL917584 B983119:D983120 IX983119:IZ983120 ST983119:SV983120 ACP983119:ACR983120 AML983119:AMN983120 AWH983119:AWJ983120 BGD983119:BGF983120 BPZ983119:BQB983120 BZV983119:BZX983120 CJR983119:CJT983120 CTN983119:CTP983120 DDJ983119:DDL983120 DNF983119:DNH983120 DXB983119:DXD983120 EGX983119:EGZ983120 EQT983119:EQV983120 FAP983119:FAR983120 FKL983119:FKN983120 FUH983119:FUJ983120 GED983119:GEF983120 GNZ983119:GOB983120 GXV983119:GXX983120 HHR983119:HHT983120 HRN983119:HRP983120 IBJ983119:IBL983120 ILF983119:ILH983120 IVB983119:IVD983120 JEX983119:JEZ983120 JOT983119:JOV983120 JYP983119:JYR983120 KIL983119:KIN983120 KSH983119:KSJ983120 LCD983119:LCF983120 LLZ983119:LMB983120 LVV983119:LVX983120 MFR983119:MFT983120 MPN983119:MPP983120 MZJ983119:MZL983120 NJF983119:NJH983120 NTB983119:NTD983120 OCX983119:OCZ983120 OMT983119:OMV983120 OWP983119:OWR983120 PGL983119:PGN983120 PQH983119:PQJ983120 QAD983119:QAF983120 QJZ983119:QKB983120 QTV983119:QTX983120 RDR983119:RDT983120 RNN983119:RNP983120 RXJ983119:RXL983120 SHF983119:SHH983120 SRB983119:SRD983120 TAX983119:TAZ983120 TKT983119:TKV983120 TUP983119:TUR983120 UEL983119:UEN983120 UOH983119:UOJ983120 UYD983119:UYF983120 VHZ983119:VIB983120 VRV983119:VRX983120 WBR983119:WBT983120 WLN983119:WLP983120 WVJ983119:WVL983120</xm:sqref>
        </x14:dataValidation>
        <x14:dataValidation type="whole" allowBlank="1" showInputMessage="1" showErrorMessage="1" errorTitle="Error" error="Por favor ingrese números enteros">
          <x14:formula1>
            <xm:f>0</xm:f>
          </x14:formula1>
          <x14:formula2>
            <xm:f>10000000000</xm:f>
          </x14:formula2>
          <xm:sqref>BH83:IV65536 LD83:SR65536 UZ83:ACN65536 AEV83:AMJ65536 AOR83:AWF65536 AYN83:BGB65536 BIJ83:BPX65536 BSF83:BZT65536 CCB83:CJP65536 CLX83:CTL65536 CVT83:DDH65536 DFP83:DND65536 DPL83:DWZ65536 DZH83:EGV65536 EJD83:EQR65536 ESZ83:FAN65536 FCV83:FKJ65536 FMR83:FUF65536 FWN83:GEB65536 GGJ83:GNX65536 GQF83:GXT65536 HAB83:HHP65536 HJX83:HRL65536 HTT83:IBH65536 IDP83:ILD65536 INL83:IUZ65536 IXH83:JEV65536 JHD83:JOR65536 JQZ83:JYN65536 KAV83:KIJ65536 KKR83:KSF65536 KUN83:LCB65536 LEJ83:LLX65536 LOF83:LVT65536 LYB83:MFP65536 MHX83:MPL65536 MRT83:MZH65536 NBP83:NJD65536 NLL83:NSZ65536 NVH83:OCV65536 OFD83:OMR65536 OOZ83:OWN65536 OYV83:PGJ65536 PIR83:PQF65536 PSN83:QAB65536 QCJ83:QJX65536 QMF83:QTT65536 QWB83:RDP65536 RFX83:RNL65536 RPT83:RXH65536 RZP83:SHD65536 SJL83:SQZ65536 STH83:TAV65536 TDD83:TKR65536 TMZ83:TUN65536 TWV83:UEJ65536 UGR83:UOF65536 UQN83:UYB65536 VAJ83:VHX65536 VKF83:VRT65536 VUB83:WBP65536 WDX83:WLL65536 WNT83:WVH65536 WXP83:XFD65536 BH65619:IV131072 LD65619:SR131072 UZ65619:ACN131072 AEV65619:AMJ131072 AOR65619:AWF131072 AYN65619:BGB131072 BIJ65619:BPX131072 BSF65619:BZT131072 CCB65619:CJP131072 CLX65619:CTL131072 CVT65619:DDH131072 DFP65619:DND131072 DPL65619:DWZ131072 DZH65619:EGV131072 EJD65619:EQR131072 ESZ65619:FAN131072 FCV65619:FKJ131072 FMR65619:FUF131072 FWN65619:GEB131072 GGJ65619:GNX131072 GQF65619:GXT131072 HAB65619:HHP131072 HJX65619:HRL131072 HTT65619:IBH131072 IDP65619:ILD131072 INL65619:IUZ131072 IXH65619:JEV131072 JHD65619:JOR131072 JQZ65619:JYN131072 KAV65619:KIJ131072 KKR65619:KSF131072 KUN65619:LCB131072 LEJ65619:LLX131072 LOF65619:LVT131072 LYB65619:MFP131072 MHX65619:MPL131072 MRT65619:MZH131072 NBP65619:NJD131072 NLL65619:NSZ131072 NVH65619:OCV131072 OFD65619:OMR131072 OOZ65619:OWN131072 OYV65619:PGJ131072 PIR65619:PQF131072 PSN65619:QAB131072 QCJ65619:QJX131072 QMF65619:QTT131072 QWB65619:RDP131072 RFX65619:RNL131072 RPT65619:RXH131072 RZP65619:SHD131072 SJL65619:SQZ131072 STH65619:TAV131072 TDD65619:TKR131072 TMZ65619:TUN131072 TWV65619:UEJ131072 UGR65619:UOF131072 UQN65619:UYB131072 VAJ65619:VHX131072 VKF65619:VRT131072 VUB65619:WBP131072 WDX65619:WLL131072 WNT65619:WVH131072 WXP65619:XFD131072 BH131155:IV196608 LD131155:SR196608 UZ131155:ACN196608 AEV131155:AMJ196608 AOR131155:AWF196608 AYN131155:BGB196608 BIJ131155:BPX196608 BSF131155:BZT196608 CCB131155:CJP196608 CLX131155:CTL196608 CVT131155:DDH196608 DFP131155:DND196608 DPL131155:DWZ196608 DZH131155:EGV196608 EJD131155:EQR196608 ESZ131155:FAN196608 FCV131155:FKJ196608 FMR131155:FUF196608 FWN131155:GEB196608 GGJ131155:GNX196608 GQF131155:GXT196608 HAB131155:HHP196608 HJX131155:HRL196608 HTT131155:IBH196608 IDP131155:ILD196608 INL131155:IUZ196608 IXH131155:JEV196608 JHD131155:JOR196608 JQZ131155:JYN196608 KAV131155:KIJ196608 KKR131155:KSF196608 KUN131155:LCB196608 LEJ131155:LLX196608 LOF131155:LVT196608 LYB131155:MFP196608 MHX131155:MPL196608 MRT131155:MZH196608 NBP131155:NJD196608 NLL131155:NSZ196608 NVH131155:OCV196608 OFD131155:OMR196608 OOZ131155:OWN196608 OYV131155:PGJ196608 PIR131155:PQF196608 PSN131155:QAB196608 QCJ131155:QJX196608 QMF131155:QTT196608 QWB131155:RDP196608 RFX131155:RNL196608 RPT131155:RXH196608 RZP131155:SHD196608 SJL131155:SQZ196608 STH131155:TAV196608 TDD131155:TKR196608 TMZ131155:TUN196608 TWV131155:UEJ196608 UGR131155:UOF196608 UQN131155:UYB196608 VAJ131155:VHX196608 VKF131155:VRT196608 VUB131155:WBP196608 WDX131155:WLL196608 WNT131155:WVH196608 WXP131155:XFD196608 BH196691:IV262144 LD196691:SR262144 UZ196691:ACN262144 AEV196691:AMJ262144 AOR196691:AWF262144 AYN196691:BGB262144 BIJ196691:BPX262144 BSF196691:BZT262144 CCB196691:CJP262144 CLX196691:CTL262144 CVT196691:DDH262144 DFP196691:DND262144 DPL196691:DWZ262144 DZH196691:EGV262144 EJD196691:EQR262144 ESZ196691:FAN262144 FCV196691:FKJ262144 FMR196691:FUF262144 FWN196691:GEB262144 GGJ196691:GNX262144 GQF196691:GXT262144 HAB196691:HHP262144 HJX196691:HRL262144 HTT196691:IBH262144 IDP196691:ILD262144 INL196691:IUZ262144 IXH196691:JEV262144 JHD196691:JOR262144 JQZ196691:JYN262144 KAV196691:KIJ262144 KKR196691:KSF262144 KUN196691:LCB262144 LEJ196691:LLX262144 LOF196691:LVT262144 LYB196691:MFP262144 MHX196691:MPL262144 MRT196691:MZH262144 NBP196691:NJD262144 NLL196691:NSZ262144 NVH196691:OCV262144 OFD196691:OMR262144 OOZ196691:OWN262144 OYV196691:PGJ262144 PIR196691:PQF262144 PSN196691:QAB262144 QCJ196691:QJX262144 QMF196691:QTT262144 QWB196691:RDP262144 RFX196691:RNL262144 RPT196691:RXH262144 RZP196691:SHD262144 SJL196691:SQZ262144 STH196691:TAV262144 TDD196691:TKR262144 TMZ196691:TUN262144 TWV196691:UEJ262144 UGR196691:UOF262144 UQN196691:UYB262144 VAJ196691:VHX262144 VKF196691:VRT262144 VUB196691:WBP262144 WDX196691:WLL262144 WNT196691:WVH262144 WXP196691:XFD262144 BH262227:IV327680 LD262227:SR327680 UZ262227:ACN327680 AEV262227:AMJ327680 AOR262227:AWF327680 AYN262227:BGB327680 BIJ262227:BPX327680 BSF262227:BZT327680 CCB262227:CJP327680 CLX262227:CTL327680 CVT262227:DDH327680 DFP262227:DND327680 DPL262227:DWZ327680 DZH262227:EGV327680 EJD262227:EQR327680 ESZ262227:FAN327680 FCV262227:FKJ327680 FMR262227:FUF327680 FWN262227:GEB327680 GGJ262227:GNX327680 GQF262227:GXT327680 HAB262227:HHP327680 HJX262227:HRL327680 HTT262227:IBH327680 IDP262227:ILD327680 INL262227:IUZ327680 IXH262227:JEV327680 JHD262227:JOR327680 JQZ262227:JYN327680 KAV262227:KIJ327680 KKR262227:KSF327680 KUN262227:LCB327680 LEJ262227:LLX327680 LOF262227:LVT327680 LYB262227:MFP327680 MHX262227:MPL327680 MRT262227:MZH327680 NBP262227:NJD327680 NLL262227:NSZ327680 NVH262227:OCV327680 OFD262227:OMR327680 OOZ262227:OWN327680 OYV262227:PGJ327680 PIR262227:PQF327680 PSN262227:QAB327680 QCJ262227:QJX327680 QMF262227:QTT327680 QWB262227:RDP327680 RFX262227:RNL327680 RPT262227:RXH327680 RZP262227:SHD327680 SJL262227:SQZ327680 STH262227:TAV327680 TDD262227:TKR327680 TMZ262227:TUN327680 TWV262227:UEJ327680 UGR262227:UOF327680 UQN262227:UYB327680 VAJ262227:VHX327680 VKF262227:VRT327680 VUB262227:WBP327680 WDX262227:WLL327680 WNT262227:WVH327680 WXP262227:XFD327680 BH327763:IV393216 LD327763:SR393216 UZ327763:ACN393216 AEV327763:AMJ393216 AOR327763:AWF393216 AYN327763:BGB393216 BIJ327763:BPX393216 BSF327763:BZT393216 CCB327763:CJP393216 CLX327763:CTL393216 CVT327763:DDH393216 DFP327763:DND393216 DPL327763:DWZ393216 DZH327763:EGV393216 EJD327763:EQR393216 ESZ327763:FAN393216 FCV327763:FKJ393216 FMR327763:FUF393216 FWN327763:GEB393216 GGJ327763:GNX393216 GQF327763:GXT393216 HAB327763:HHP393216 HJX327763:HRL393216 HTT327763:IBH393216 IDP327763:ILD393216 INL327763:IUZ393216 IXH327763:JEV393216 JHD327763:JOR393216 JQZ327763:JYN393216 KAV327763:KIJ393216 KKR327763:KSF393216 KUN327763:LCB393216 LEJ327763:LLX393216 LOF327763:LVT393216 LYB327763:MFP393216 MHX327763:MPL393216 MRT327763:MZH393216 NBP327763:NJD393216 NLL327763:NSZ393216 NVH327763:OCV393216 OFD327763:OMR393216 OOZ327763:OWN393216 OYV327763:PGJ393216 PIR327763:PQF393216 PSN327763:QAB393216 QCJ327763:QJX393216 QMF327763:QTT393216 QWB327763:RDP393216 RFX327763:RNL393216 RPT327763:RXH393216 RZP327763:SHD393216 SJL327763:SQZ393216 STH327763:TAV393216 TDD327763:TKR393216 TMZ327763:TUN393216 TWV327763:UEJ393216 UGR327763:UOF393216 UQN327763:UYB393216 VAJ327763:VHX393216 VKF327763:VRT393216 VUB327763:WBP393216 WDX327763:WLL393216 WNT327763:WVH393216 WXP327763:XFD393216 BH393299:IV458752 LD393299:SR458752 UZ393299:ACN458752 AEV393299:AMJ458752 AOR393299:AWF458752 AYN393299:BGB458752 BIJ393299:BPX458752 BSF393299:BZT458752 CCB393299:CJP458752 CLX393299:CTL458752 CVT393299:DDH458752 DFP393299:DND458752 DPL393299:DWZ458752 DZH393299:EGV458752 EJD393299:EQR458752 ESZ393299:FAN458752 FCV393299:FKJ458752 FMR393299:FUF458752 FWN393299:GEB458752 GGJ393299:GNX458752 GQF393299:GXT458752 HAB393299:HHP458752 HJX393299:HRL458752 HTT393299:IBH458752 IDP393299:ILD458752 INL393299:IUZ458752 IXH393299:JEV458752 JHD393299:JOR458752 JQZ393299:JYN458752 KAV393299:KIJ458752 KKR393299:KSF458752 KUN393299:LCB458752 LEJ393299:LLX458752 LOF393299:LVT458752 LYB393299:MFP458752 MHX393299:MPL458752 MRT393299:MZH458752 NBP393299:NJD458752 NLL393299:NSZ458752 NVH393299:OCV458752 OFD393299:OMR458752 OOZ393299:OWN458752 OYV393299:PGJ458752 PIR393299:PQF458752 PSN393299:QAB458752 QCJ393299:QJX458752 QMF393299:QTT458752 QWB393299:RDP458752 RFX393299:RNL458752 RPT393299:RXH458752 RZP393299:SHD458752 SJL393299:SQZ458752 STH393299:TAV458752 TDD393299:TKR458752 TMZ393299:TUN458752 TWV393299:UEJ458752 UGR393299:UOF458752 UQN393299:UYB458752 VAJ393299:VHX458752 VKF393299:VRT458752 VUB393299:WBP458752 WDX393299:WLL458752 WNT393299:WVH458752 WXP393299:XFD458752 BH458835:IV524288 LD458835:SR524288 UZ458835:ACN524288 AEV458835:AMJ524288 AOR458835:AWF524288 AYN458835:BGB524288 BIJ458835:BPX524288 BSF458835:BZT524288 CCB458835:CJP524288 CLX458835:CTL524288 CVT458835:DDH524288 DFP458835:DND524288 DPL458835:DWZ524288 DZH458835:EGV524288 EJD458835:EQR524288 ESZ458835:FAN524288 FCV458835:FKJ524288 FMR458835:FUF524288 FWN458835:GEB524288 GGJ458835:GNX524288 GQF458835:GXT524288 HAB458835:HHP524288 HJX458835:HRL524288 HTT458835:IBH524288 IDP458835:ILD524288 INL458835:IUZ524288 IXH458835:JEV524288 JHD458835:JOR524288 JQZ458835:JYN524288 KAV458835:KIJ524288 KKR458835:KSF524288 KUN458835:LCB524288 LEJ458835:LLX524288 LOF458835:LVT524288 LYB458835:MFP524288 MHX458835:MPL524288 MRT458835:MZH524288 NBP458835:NJD524288 NLL458835:NSZ524288 NVH458835:OCV524288 OFD458835:OMR524288 OOZ458835:OWN524288 OYV458835:PGJ524288 PIR458835:PQF524288 PSN458835:QAB524288 QCJ458835:QJX524288 QMF458835:QTT524288 QWB458835:RDP524288 RFX458835:RNL524288 RPT458835:RXH524288 RZP458835:SHD524288 SJL458835:SQZ524288 STH458835:TAV524288 TDD458835:TKR524288 TMZ458835:TUN524288 TWV458835:UEJ524288 UGR458835:UOF524288 UQN458835:UYB524288 VAJ458835:VHX524288 VKF458835:VRT524288 VUB458835:WBP524288 WDX458835:WLL524288 WNT458835:WVH524288 WXP458835:XFD524288 BH524371:IV589824 LD524371:SR589824 UZ524371:ACN589824 AEV524371:AMJ589824 AOR524371:AWF589824 AYN524371:BGB589824 BIJ524371:BPX589824 BSF524371:BZT589824 CCB524371:CJP589824 CLX524371:CTL589824 CVT524371:DDH589824 DFP524371:DND589824 DPL524371:DWZ589824 DZH524371:EGV589824 EJD524371:EQR589824 ESZ524371:FAN589824 FCV524371:FKJ589824 FMR524371:FUF589824 FWN524371:GEB589824 GGJ524371:GNX589824 GQF524371:GXT589824 HAB524371:HHP589824 HJX524371:HRL589824 HTT524371:IBH589824 IDP524371:ILD589824 INL524371:IUZ589824 IXH524371:JEV589824 JHD524371:JOR589824 JQZ524371:JYN589824 KAV524371:KIJ589824 KKR524371:KSF589824 KUN524371:LCB589824 LEJ524371:LLX589824 LOF524371:LVT589824 LYB524371:MFP589824 MHX524371:MPL589824 MRT524371:MZH589824 NBP524371:NJD589824 NLL524371:NSZ589824 NVH524371:OCV589824 OFD524371:OMR589824 OOZ524371:OWN589824 OYV524371:PGJ589824 PIR524371:PQF589824 PSN524371:QAB589824 QCJ524371:QJX589824 QMF524371:QTT589824 QWB524371:RDP589824 RFX524371:RNL589824 RPT524371:RXH589824 RZP524371:SHD589824 SJL524371:SQZ589824 STH524371:TAV589824 TDD524371:TKR589824 TMZ524371:TUN589824 TWV524371:UEJ589824 UGR524371:UOF589824 UQN524371:UYB589824 VAJ524371:VHX589824 VKF524371:VRT589824 VUB524371:WBP589824 WDX524371:WLL589824 WNT524371:WVH589824 WXP524371:XFD589824 BH589907:IV655360 LD589907:SR655360 UZ589907:ACN655360 AEV589907:AMJ655360 AOR589907:AWF655360 AYN589907:BGB655360 BIJ589907:BPX655360 BSF589907:BZT655360 CCB589907:CJP655360 CLX589907:CTL655360 CVT589907:DDH655360 DFP589907:DND655360 DPL589907:DWZ655360 DZH589907:EGV655360 EJD589907:EQR655360 ESZ589907:FAN655360 FCV589907:FKJ655360 FMR589907:FUF655360 FWN589907:GEB655360 GGJ589907:GNX655360 GQF589907:GXT655360 HAB589907:HHP655360 HJX589907:HRL655360 HTT589907:IBH655360 IDP589907:ILD655360 INL589907:IUZ655360 IXH589907:JEV655360 JHD589907:JOR655360 JQZ589907:JYN655360 KAV589907:KIJ655360 KKR589907:KSF655360 KUN589907:LCB655360 LEJ589907:LLX655360 LOF589907:LVT655360 LYB589907:MFP655360 MHX589907:MPL655360 MRT589907:MZH655360 NBP589907:NJD655360 NLL589907:NSZ655360 NVH589907:OCV655360 OFD589907:OMR655360 OOZ589907:OWN655360 OYV589907:PGJ655360 PIR589907:PQF655360 PSN589907:QAB655360 QCJ589907:QJX655360 QMF589907:QTT655360 QWB589907:RDP655360 RFX589907:RNL655360 RPT589907:RXH655360 RZP589907:SHD655360 SJL589907:SQZ655360 STH589907:TAV655360 TDD589907:TKR655360 TMZ589907:TUN655360 TWV589907:UEJ655360 UGR589907:UOF655360 UQN589907:UYB655360 VAJ589907:VHX655360 VKF589907:VRT655360 VUB589907:WBP655360 WDX589907:WLL655360 WNT589907:WVH655360 WXP589907:XFD655360 BH655443:IV720896 LD655443:SR720896 UZ655443:ACN720896 AEV655443:AMJ720896 AOR655443:AWF720896 AYN655443:BGB720896 BIJ655443:BPX720896 BSF655443:BZT720896 CCB655443:CJP720896 CLX655443:CTL720896 CVT655443:DDH720896 DFP655443:DND720896 DPL655443:DWZ720896 DZH655443:EGV720896 EJD655443:EQR720896 ESZ655443:FAN720896 FCV655443:FKJ720896 FMR655443:FUF720896 FWN655443:GEB720896 GGJ655443:GNX720896 GQF655443:GXT720896 HAB655443:HHP720896 HJX655443:HRL720896 HTT655443:IBH720896 IDP655443:ILD720896 INL655443:IUZ720896 IXH655443:JEV720896 JHD655443:JOR720896 JQZ655443:JYN720896 KAV655443:KIJ720896 KKR655443:KSF720896 KUN655443:LCB720896 LEJ655443:LLX720896 LOF655443:LVT720896 LYB655443:MFP720896 MHX655443:MPL720896 MRT655443:MZH720896 NBP655443:NJD720896 NLL655443:NSZ720896 NVH655443:OCV720896 OFD655443:OMR720896 OOZ655443:OWN720896 OYV655443:PGJ720896 PIR655443:PQF720896 PSN655443:QAB720896 QCJ655443:QJX720896 QMF655443:QTT720896 QWB655443:RDP720896 RFX655443:RNL720896 RPT655443:RXH720896 RZP655443:SHD720896 SJL655443:SQZ720896 STH655443:TAV720896 TDD655443:TKR720896 TMZ655443:TUN720896 TWV655443:UEJ720896 UGR655443:UOF720896 UQN655443:UYB720896 VAJ655443:VHX720896 VKF655443:VRT720896 VUB655443:WBP720896 WDX655443:WLL720896 WNT655443:WVH720896 WXP655443:XFD720896 BH720979:IV786432 LD720979:SR786432 UZ720979:ACN786432 AEV720979:AMJ786432 AOR720979:AWF786432 AYN720979:BGB786432 BIJ720979:BPX786432 BSF720979:BZT786432 CCB720979:CJP786432 CLX720979:CTL786432 CVT720979:DDH786432 DFP720979:DND786432 DPL720979:DWZ786432 DZH720979:EGV786432 EJD720979:EQR786432 ESZ720979:FAN786432 FCV720979:FKJ786432 FMR720979:FUF786432 FWN720979:GEB786432 GGJ720979:GNX786432 GQF720979:GXT786432 HAB720979:HHP786432 HJX720979:HRL786432 HTT720979:IBH786432 IDP720979:ILD786432 INL720979:IUZ786432 IXH720979:JEV786432 JHD720979:JOR786432 JQZ720979:JYN786432 KAV720979:KIJ786432 KKR720979:KSF786432 KUN720979:LCB786432 LEJ720979:LLX786432 LOF720979:LVT786432 LYB720979:MFP786432 MHX720979:MPL786432 MRT720979:MZH786432 NBP720979:NJD786432 NLL720979:NSZ786432 NVH720979:OCV786432 OFD720979:OMR786432 OOZ720979:OWN786432 OYV720979:PGJ786432 PIR720979:PQF786432 PSN720979:QAB786432 QCJ720979:QJX786432 QMF720979:QTT786432 QWB720979:RDP786432 RFX720979:RNL786432 RPT720979:RXH786432 RZP720979:SHD786432 SJL720979:SQZ786432 STH720979:TAV786432 TDD720979:TKR786432 TMZ720979:TUN786432 TWV720979:UEJ786432 UGR720979:UOF786432 UQN720979:UYB786432 VAJ720979:VHX786432 VKF720979:VRT786432 VUB720979:WBP786432 WDX720979:WLL786432 WNT720979:WVH786432 WXP720979:XFD786432 BH786515:IV851968 LD786515:SR851968 UZ786515:ACN851968 AEV786515:AMJ851968 AOR786515:AWF851968 AYN786515:BGB851968 BIJ786515:BPX851968 BSF786515:BZT851968 CCB786515:CJP851968 CLX786515:CTL851968 CVT786515:DDH851968 DFP786515:DND851968 DPL786515:DWZ851968 DZH786515:EGV851968 EJD786515:EQR851968 ESZ786515:FAN851968 FCV786515:FKJ851968 FMR786515:FUF851968 FWN786515:GEB851968 GGJ786515:GNX851968 GQF786515:GXT851968 HAB786515:HHP851968 HJX786515:HRL851968 HTT786515:IBH851968 IDP786515:ILD851968 INL786515:IUZ851968 IXH786515:JEV851968 JHD786515:JOR851968 JQZ786515:JYN851968 KAV786515:KIJ851968 KKR786515:KSF851968 KUN786515:LCB851968 LEJ786515:LLX851968 LOF786515:LVT851968 LYB786515:MFP851968 MHX786515:MPL851968 MRT786515:MZH851968 NBP786515:NJD851968 NLL786515:NSZ851968 NVH786515:OCV851968 OFD786515:OMR851968 OOZ786515:OWN851968 OYV786515:PGJ851968 PIR786515:PQF851968 PSN786515:QAB851968 QCJ786515:QJX851968 QMF786515:QTT851968 QWB786515:RDP851968 RFX786515:RNL851968 RPT786515:RXH851968 RZP786515:SHD851968 SJL786515:SQZ851968 STH786515:TAV851968 TDD786515:TKR851968 TMZ786515:TUN851968 TWV786515:UEJ851968 UGR786515:UOF851968 UQN786515:UYB851968 VAJ786515:VHX851968 VKF786515:VRT851968 VUB786515:WBP851968 WDX786515:WLL851968 WNT786515:WVH851968 WXP786515:XFD851968 BH852051:IV917504 LD852051:SR917504 UZ852051:ACN917504 AEV852051:AMJ917504 AOR852051:AWF917504 AYN852051:BGB917504 BIJ852051:BPX917504 BSF852051:BZT917504 CCB852051:CJP917504 CLX852051:CTL917504 CVT852051:DDH917504 DFP852051:DND917504 DPL852051:DWZ917504 DZH852051:EGV917504 EJD852051:EQR917504 ESZ852051:FAN917504 FCV852051:FKJ917504 FMR852051:FUF917504 FWN852051:GEB917504 GGJ852051:GNX917504 GQF852051:GXT917504 HAB852051:HHP917504 HJX852051:HRL917504 HTT852051:IBH917504 IDP852051:ILD917504 INL852051:IUZ917504 IXH852051:JEV917504 JHD852051:JOR917504 JQZ852051:JYN917504 KAV852051:KIJ917504 KKR852051:KSF917504 KUN852051:LCB917504 LEJ852051:LLX917504 LOF852051:LVT917504 LYB852051:MFP917504 MHX852051:MPL917504 MRT852051:MZH917504 NBP852051:NJD917504 NLL852051:NSZ917504 NVH852051:OCV917504 OFD852051:OMR917504 OOZ852051:OWN917504 OYV852051:PGJ917504 PIR852051:PQF917504 PSN852051:QAB917504 QCJ852051:QJX917504 QMF852051:QTT917504 QWB852051:RDP917504 RFX852051:RNL917504 RPT852051:RXH917504 RZP852051:SHD917504 SJL852051:SQZ917504 STH852051:TAV917504 TDD852051:TKR917504 TMZ852051:TUN917504 TWV852051:UEJ917504 UGR852051:UOF917504 UQN852051:UYB917504 VAJ852051:VHX917504 VKF852051:VRT917504 VUB852051:WBP917504 WDX852051:WLL917504 WNT852051:WVH917504 WXP852051:XFD917504 BH917587:IV983040 LD917587:SR983040 UZ917587:ACN983040 AEV917587:AMJ983040 AOR917587:AWF983040 AYN917587:BGB983040 BIJ917587:BPX983040 BSF917587:BZT983040 CCB917587:CJP983040 CLX917587:CTL983040 CVT917587:DDH983040 DFP917587:DND983040 DPL917587:DWZ983040 DZH917587:EGV983040 EJD917587:EQR983040 ESZ917587:FAN983040 FCV917587:FKJ983040 FMR917587:FUF983040 FWN917587:GEB983040 GGJ917587:GNX983040 GQF917587:GXT983040 HAB917587:HHP983040 HJX917587:HRL983040 HTT917587:IBH983040 IDP917587:ILD983040 INL917587:IUZ983040 IXH917587:JEV983040 JHD917587:JOR983040 JQZ917587:JYN983040 KAV917587:KIJ983040 KKR917587:KSF983040 KUN917587:LCB983040 LEJ917587:LLX983040 LOF917587:LVT983040 LYB917587:MFP983040 MHX917587:MPL983040 MRT917587:MZH983040 NBP917587:NJD983040 NLL917587:NSZ983040 NVH917587:OCV983040 OFD917587:OMR983040 OOZ917587:OWN983040 OYV917587:PGJ983040 PIR917587:PQF983040 PSN917587:QAB983040 QCJ917587:QJX983040 QMF917587:QTT983040 QWB917587:RDP983040 RFX917587:RNL983040 RPT917587:RXH983040 RZP917587:SHD983040 SJL917587:SQZ983040 STH917587:TAV983040 TDD917587:TKR983040 TMZ917587:TUN983040 TWV917587:UEJ983040 UGR917587:UOF983040 UQN917587:UYB983040 VAJ917587:VHX983040 VKF917587:VRT983040 VUB917587:WBP983040 WDX917587:WLL983040 WNT917587:WVH983040 WXP917587:XFD983040 BH983123:IV1048576 LD983123:SR1048576 UZ983123:ACN1048576 AEV983123:AMJ1048576 AOR983123:AWF1048576 AYN983123:BGB1048576 BIJ983123:BPX1048576 BSF983123:BZT1048576 CCB983123:CJP1048576 CLX983123:CTL1048576 CVT983123:DDH1048576 DFP983123:DND1048576 DPL983123:DWZ1048576 DZH983123:EGV1048576 EJD983123:EQR1048576 ESZ983123:FAN1048576 FCV983123:FKJ1048576 FMR983123:FUF1048576 FWN983123:GEB1048576 GGJ983123:GNX1048576 GQF983123:GXT1048576 HAB983123:HHP1048576 HJX983123:HRL1048576 HTT983123:IBH1048576 IDP983123:ILD1048576 INL983123:IUZ1048576 IXH983123:JEV1048576 JHD983123:JOR1048576 JQZ983123:JYN1048576 KAV983123:KIJ1048576 KKR983123:KSF1048576 KUN983123:LCB1048576 LEJ983123:LLX1048576 LOF983123:LVT1048576 LYB983123:MFP1048576 MHX983123:MPL1048576 MRT983123:MZH1048576 NBP983123:NJD1048576 NLL983123:NSZ1048576 NVH983123:OCV1048576 OFD983123:OMR1048576 OOZ983123:OWN1048576 OYV983123:PGJ1048576 PIR983123:PQF1048576 PSN983123:QAB1048576 QCJ983123:QJX1048576 QMF983123:QTT1048576 QWB983123:RDP1048576 RFX983123:RNL1048576 RPT983123:RXH1048576 RZP983123:SHD1048576 SJL983123:SQZ1048576 STH983123:TAV1048576 TDD983123:TKR1048576 TMZ983123:TUN1048576 TWV983123:UEJ1048576 UGR983123:UOF1048576 UQN983123:UYB1048576 VAJ983123:VHX1048576 VKF983123:VRT1048576 VUB983123:WBP1048576 WDX983123:WLL1048576 WNT983123:WVH1048576 WXP983123:XFD1048576 X68:AS77 JT68:KO77 TP68:UK77 ADL68:AEG77 ANH68:AOC77 AXD68:AXY77 BGZ68:BHU77 BQV68:BRQ77 CAR68:CBM77 CKN68:CLI77 CUJ68:CVE77 DEF68:DFA77 DOB68:DOW77 DXX68:DYS77 EHT68:EIO77 ERP68:ESK77 FBL68:FCG77 FLH68:FMC77 FVD68:FVY77 GEZ68:GFU77 GOV68:GPQ77 GYR68:GZM77 HIN68:HJI77 HSJ68:HTE77 ICF68:IDA77 IMB68:IMW77 IVX68:IWS77 JFT68:JGO77 JPP68:JQK77 JZL68:KAG77 KJH68:KKC77 KTD68:KTY77 LCZ68:LDU77 LMV68:LNQ77 LWR68:LXM77 MGN68:MHI77 MQJ68:MRE77 NAF68:NBA77 NKB68:NKW77 NTX68:NUS77 ODT68:OEO77 ONP68:OOK77 OXL68:OYG77 PHH68:PIC77 PRD68:PRY77 QAZ68:QBU77 QKV68:QLQ77 QUR68:QVM77 REN68:RFI77 ROJ68:RPE77 RYF68:RZA77 SIB68:SIW77 SRX68:SSS77 TBT68:TCO77 TLP68:TMK77 TVL68:TWG77 UFH68:UGC77 UPD68:UPY77 UYZ68:UZU77 VIV68:VJQ77 VSR68:VTM77 WCN68:WDI77 WMJ68:WNE77 WWF68:WXA77 X65604:AS65613 JT65604:KO65613 TP65604:UK65613 ADL65604:AEG65613 ANH65604:AOC65613 AXD65604:AXY65613 BGZ65604:BHU65613 BQV65604:BRQ65613 CAR65604:CBM65613 CKN65604:CLI65613 CUJ65604:CVE65613 DEF65604:DFA65613 DOB65604:DOW65613 DXX65604:DYS65613 EHT65604:EIO65613 ERP65604:ESK65613 FBL65604:FCG65613 FLH65604:FMC65613 FVD65604:FVY65613 GEZ65604:GFU65613 GOV65604:GPQ65613 GYR65604:GZM65613 HIN65604:HJI65613 HSJ65604:HTE65613 ICF65604:IDA65613 IMB65604:IMW65613 IVX65604:IWS65613 JFT65604:JGO65613 JPP65604:JQK65613 JZL65604:KAG65613 KJH65604:KKC65613 KTD65604:KTY65613 LCZ65604:LDU65613 LMV65604:LNQ65613 LWR65604:LXM65613 MGN65604:MHI65613 MQJ65604:MRE65613 NAF65604:NBA65613 NKB65604:NKW65613 NTX65604:NUS65613 ODT65604:OEO65613 ONP65604:OOK65613 OXL65604:OYG65613 PHH65604:PIC65613 PRD65604:PRY65613 QAZ65604:QBU65613 QKV65604:QLQ65613 QUR65604:QVM65613 REN65604:RFI65613 ROJ65604:RPE65613 RYF65604:RZA65613 SIB65604:SIW65613 SRX65604:SSS65613 TBT65604:TCO65613 TLP65604:TMK65613 TVL65604:TWG65613 UFH65604:UGC65613 UPD65604:UPY65613 UYZ65604:UZU65613 VIV65604:VJQ65613 VSR65604:VTM65613 WCN65604:WDI65613 WMJ65604:WNE65613 WWF65604:WXA65613 X131140:AS131149 JT131140:KO131149 TP131140:UK131149 ADL131140:AEG131149 ANH131140:AOC131149 AXD131140:AXY131149 BGZ131140:BHU131149 BQV131140:BRQ131149 CAR131140:CBM131149 CKN131140:CLI131149 CUJ131140:CVE131149 DEF131140:DFA131149 DOB131140:DOW131149 DXX131140:DYS131149 EHT131140:EIO131149 ERP131140:ESK131149 FBL131140:FCG131149 FLH131140:FMC131149 FVD131140:FVY131149 GEZ131140:GFU131149 GOV131140:GPQ131149 GYR131140:GZM131149 HIN131140:HJI131149 HSJ131140:HTE131149 ICF131140:IDA131149 IMB131140:IMW131149 IVX131140:IWS131149 JFT131140:JGO131149 JPP131140:JQK131149 JZL131140:KAG131149 KJH131140:KKC131149 KTD131140:KTY131149 LCZ131140:LDU131149 LMV131140:LNQ131149 LWR131140:LXM131149 MGN131140:MHI131149 MQJ131140:MRE131149 NAF131140:NBA131149 NKB131140:NKW131149 NTX131140:NUS131149 ODT131140:OEO131149 ONP131140:OOK131149 OXL131140:OYG131149 PHH131140:PIC131149 PRD131140:PRY131149 QAZ131140:QBU131149 QKV131140:QLQ131149 QUR131140:QVM131149 REN131140:RFI131149 ROJ131140:RPE131149 RYF131140:RZA131149 SIB131140:SIW131149 SRX131140:SSS131149 TBT131140:TCO131149 TLP131140:TMK131149 TVL131140:TWG131149 UFH131140:UGC131149 UPD131140:UPY131149 UYZ131140:UZU131149 VIV131140:VJQ131149 VSR131140:VTM131149 WCN131140:WDI131149 WMJ131140:WNE131149 WWF131140:WXA131149 X196676:AS196685 JT196676:KO196685 TP196676:UK196685 ADL196676:AEG196685 ANH196676:AOC196685 AXD196676:AXY196685 BGZ196676:BHU196685 BQV196676:BRQ196685 CAR196676:CBM196685 CKN196676:CLI196685 CUJ196676:CVE196685 DEF196676:DFA196685 DOB196676:DOW196685 DXX196676:DYS196685 EHT196676:EIO196685 ERP196676:ESK196685 FBL196676:FCG196685 FLH196676:FMC196685 FVD196676:FVY196685 GEZ196676:GFU196685 GOV196676:GPQ196685 GYR196676:GZM196685 HIN196676:HJI196685 HSJ196676:HTE196685 ICF196676:IDA196685 IMB196676:IMW196685 IVX196676:IWS196685 JFT196676:JGO196685 JPP196676:JQK196685 JZL196676:KAG196685 KJH196676:KKC196685 KTD196676:KTY196685 LCZ196676:LDU196685 LMV196676:LNQ196685 LWR196676:LXM196685 MGN196676:MHI196685 MQJ196676:MRE196685 NAF196676:NBA196685 NKB196676:NKW196685 NTX196676:NUS196685 ODT196676:OEO196685 ONP196676:OOK196685 OXL196676:OYG196685 PHH196676:PIC196685 PRD196676:PRY196685 QAZ196676:QBU196685 QKV196676:QLQ196685 QUR196676:QVM196685 REN196676:RFI196685 ROJ196676:RPE196685 RYF196676:RZA196685 SIB196676:SIW196685 SRX196676:SSS196685 TBT196676:TCO196685 TLP196676:TMK196685 TVL196676:TWG196685 UFH196676:UGC196685 UPD196676:UPY196685 UYZ196676:UZU196685 VIV196676:VJQ196685 VSR196676:VTM196685 WCN196676:WDI196685 WMJ196676:WNE196685 WWF196676:WXA196685 X262212:AS262221 JT262212:KO262221 TP262212:UK262221 ADL262212:AEG262221 ANH262212:AOC262221 AXD262212:AXY262221 BGZ262212:BHU262221 BQV262212:BRQ262221 CAR262212:CBM262221 CKN262212:CLI262221 CUJ262212:CVE262221 DEF262212:DFA262221 DOB262212:DOW262221 DXX262212:DYS262221 EHT262212:EIO262221 ERP262212:ESK262221 FBL262212:FCG262221 FLH262212:FMC262221 FVD262212:FVY262221 GEZ262212:GFU262221 GOV262212:GPQ262221 GYR262212:GZM262221 HIN262212:HJI262221 HSJ262212:HTE262221 ICF262212:IDA262221 IMB262212:IMW262221 IVX262212:IWS262221 JFT262212:JGO262221 JPP262212:JQK262221 JZL262212:KAG262221 KJH262212:KKC262221 KTD262212:KTY262221 LCZ262212:LDU262221 LMV262212:LNQ262221 LWR262212:LXM262221 MGN262212:MHI262221 MQJ262212:MRE262221 NAF262212:NBA262221 NKB262212:NKW262221 NTX262212:NUS262221 ODT262212:OEO262221 ONP262212:OOK262221 OXL262212:OYG262221 PHH262212:PIC262221 PRD262212:PRY262221 QAZ262212:QBU262221 QKV262212:QLQ262221 QUR262212:QVM262221 REN262212:RFI262221 ROJ262212:RPE262221 RYF262212:RZA262221 SIB262212:SIW262221 SRX262212:SSS262221 TBT262212:TCO262221 TLP262212:TMK262221 TVL262212:TWG262221 UFH262212:UGC262221 UPD262212:UPY262221 UYZ262212:UZU262221 VIV262212:VJQ262221 VSR262212:VTM262221 WCN262212:WDI262221 WMJ262212:WNE262221 WWF262212:WXA262221 X327748:AS327757 JT327748:KO327757 TP327748:UK327757 ADL327748:AEG327757 ANH327748:AOC327757 AXD327748:AXY327757 BGZ327748:BHU327757 BQV327748:BRQ327757 CAR327748:CBM327757 CKN327748:CLI327757 CUJ327748:CVE327757 DEF327748:DFA327757 DOB327748:DOW327757 DXX327748:DYS327757 EHT327748:EIO327757 ERP327748:ESK327757 FBL327748:FCG327757 FLH327748:FMC327757 FVD327748:FVY327757 GEZ327748:GFU327757 GOV327748:GPQ327757 GYR327748:GZM327757 HIN327748:HJI327757 HSJ327748:HTE327757 ICF327748:IDA327757 IMB327748:IMW327757 IVX327748:IWS327757 JFT327748:JGO327757 JPP327748:JQK327757 JZL327748:KAG327757 KJH327748:KKC327757 KTD327748:KTY327757 LCZ327748:LDU327757 LMV327748:LNQ327757 LWR327748:LXM327757 MGN327748:MHI327757 MQJ327748:MRE327757 NAF327748:NBA327757 NKB327748:NKW327757 NTX327748:NUS327757 ODT327748:OEO327757 ONP327748:OOK327757 OXL327748:OYG327757 PHH327748:PIC327757 PRD327748:PRY327757 QAZ327748:QBU327757 QKV327748:QLQ327757 QUR327748:QVM327757 REN327748:RFI327757 ROJ327748:RPE327757 RYF327748:RZA327757 SIB327748:SIW327757 SRX327748:SSS327757 TBT327748:TCO327757 TLP327748:TMK327757 TVL327748:TWG327757 UFH327748:UGC327757 UPD327748:UPY327757 UYZ327748:UZU327757 VIV327748:VJQ327757 VSR327748:VTM327757 WCN327748:WDI327757 WMJ327748:WNE327757 WWF327748:WXA327757 X393284:AS393293 JT393284:KO393293 TP393284:UK393293 ADL393284:AEG393293 ANH393284:AOC393293 AXD393284:AXY393293 BGZ393284:BHU393293 BQV393284:BRQ393293 CAR393284:CBM393293 CKN393284:CLI393293 CUJ393284:CVE393293 DEF393284:DFA393293 DOB393284:DOW393293 DXX393284:DYS393293 EHT393284:EIO393293 ERP393284:ESK393293 FBL393284:FCG393293 FLH393284:FMC393293 FVD393284:FVY393293 GEZ393284:GFU393293 GOV393284:GPQ393293 GYR393284:GZM393293 HIN393284:HJI393293 HSJ393284:HTE393293 ICF393284:IDA393293 IMB393284:IMW393293 IVX393284:IWS393293 JFT393284:JGO393293 JPP393284:JQK393293 JZL393284:KAG393293 KJH393284:KKC393293 KTD393284:KTY393293 LCZ393284:LDU393293 LMV393284:LNQ393293 LWR393284:LXM393293 MGN393284:MHI393293 MQJ393284:MRE393293 NAF393284:NBA393293 NKB393284:NKW393293 NTX393284:NUS393293 ODT393284:OEO393293 ONP393284:OOK393293 OXL393284:OYG393293 PHH393284:PIC393293 PRD393284:PRY393293 QAZ393284:QBU393293 QKV393284:QLQ393293 QUR393284:QVM393293 REN393284:RFI393293 ROJ393284:RPE393293 RYF393284:RZA393293 SIB393284:SIW393293 SRX393284:SSS393293 TBT393284:TCO393293 TLP393284:TMK393293 TVL393284:TWG393293 UFH393284:UGC393293 UPD393284:UPY393293 UYZ393284:UZU393293 VIV393284:VJQ393293 VSR393284:VTM393293 WCN393284:WDI393293 WMJ393284:WNE393293 WWF393284:WXA393293 X458820:AS458829 JT458820:KO458829 TP458820:UK458829 ADL458820:AEG458829 ANH458820:AOC458829 AXD458820:AXY458829 BGZ458820:BHU458829 BQV458820:BRQ458829 CAR458820:CBM458829 CKN458820:CLI458829 CUJ458820:CVE458829 DEF458820:DFA458829 DOB458820:DOW458829 DXX458820:DYS458829 EHT458820:EIO458829 ERP458820:ESK458829 FBL458820:FCG458829 FLH458820:FMC458829 FVD458820:FVY458829 GEZ458820:GFU458829 GOV458820:GPQ458829 GYR458820:GZM458829 HIN458820:HJI458829 HSJ458820:HTE458829 ICF458820:IDA458829 IMB458820:IMW458829 IVX458820:IWS458829 JFT458820:JGO458829 JPP458820:JQK458829 JZL458820:KAG458829 KJH458820:KKC458829 KTD458820:KTY458829 LCZ458820:LDU458829 LMV458820:LNQ458829 LWR458820:LXM458829 MGN458820:MHI458829 MQJ458820:MRE458829 NAF458820:NBA458829 NKB458820:NKW458829 NTX458820:NUS458829 ODT458820:OEO458829 ONP458820:OOK458829 OXL458820:OYG458829 PHH458820:PIC458829 PRD458820:PRY458829 QAZ458820:QBU458829 QKV458820:QLQ458829 QUR458820:QVM458829 REN458820:RFI458829 ROJ458820:RPE458829 RYF458820:RZA458829 SIB458820:SIW458829 SRX458820:SSS458829 TBT458820:TCO458829 TLP458820:TMK458829 TVL458820:TWG458829 UFH458820:UGC458829 UPD458820:UPY458829 UYZ458820:UZU458829 VIV458820:VJQ458829 VSR458820:VTM458829 WCN458820:WDI458829 WMJ458820:WNE458829 WWF458820:WXA458829 X524356:AS524365 JT524356:KO524365 TP524356:UK524365 ADL524356:AEG524365 ANH524356:AOC524365 AXD524356:AXY524365 BGZ524356:BHU524365 BQV524356:BRQ524365 CAR524356:CBM524365 CKN524356:CLI524365 CUJ524356:CVE524365 DEF524356:DFA524365 DOB524356:DOW524365 DXX524356:DYS524365 EHT524356:EIO524365 ERP524356:ESK524365 FBL524356:FCG524365 FLH524356:FMC524365 FVD524356:FVY524365 GEZ524356:GFU524365 GOV524356:GPQ524365 GYR524356:GZM524365 HIN524356:HJI524365 HSJ524356:HTE524365 ICF524356:IDA524365 IMB524356:IMW524365 IVX524356:IWS524365 JFT524356:JGO524365 JPP524356:JQK524365 JZL524356:KAG524365 KJH524356:KKC524365 KTD524356:KTY524365 LCZ524356:LDU524365 LMV524356:LNQ524365 LWR524356:LXM524365 MGN524356:MHI524365 MQJ524356:MRE524365 NAF524356:NBA524365 NKB524356:NKW524365 NTX524356:NUS524365 ODT524356:OEO524365 ONP524356:OOK524365 OXL524356:OYG524365 PHH524356:PIC524365 PRD524356:PRY524365 QAZ524356:QBU524365 QKV524356:QLQ524365 QUR524356:QVM524365 REN524356:RFI524365 ROJ524356:RPE524365 RYF524356:RZA524365 SIB524356:SIW524365 SRX524356:SSS524365 TBT524356:TCO524365 TLP524356:TMK524365 TVL524356:TWG524365 UFH524356:UGC524365 UPD524356:UPY524365 UYZ524356:UZU524365 VIV524356:VJQ524365 VSR524356:VTM524365 WCN524356:WDI524365 WMJ524356:WNE524365 WWF524356:WXA524365 X589892:AS589901 JT589892:KO589901 TP589892:UK589901 ADL589892:AEG589901 ANH589892:AOC589901 AXD589892:AXY589901 BGZ589892:BHU589901 BQV589892:BRQ589901 CAR589892:CBM589901 CKN589892:CLI589901 CUJ589892:CVE589901 DEF589892:DFA589901 DOB589892:DOW589901 DXX589892:DYS589901 EHT589892:EIO589901 ERP589892:ESK589901 FBL589892:FCG589901 FLH589892:FMC589901 FVD589892:FVY589901 GEZ589892:GFU589901 GOV589892:GPQ589901 GYR589892:GZM589901 HIN589892:HJI589901 HSJ589892:HTE589901 ICF589892:IDA589901 IMB589892:IMW589901 IVX589892:IWS589901 JFT589892:JGO589901 JPP589892:JQK589901 JZL589892:KAG589901 KJH589892:KKC589901 KTD589892:KTY589901 LCZ589892:LDU589901 LMV589892:LNQ589901 LWR589892:LXM589901 MGN589892:MHI589901 MQJ589892:MRE589901 NAF589892:NBA589901 NKB589892:NKW589901 NTX589892:NUS589901 ODT589892:OEO589901 ONP589892:OOK589901 OXL589892:OYG589901 PHH589892:PIC589901 PRD589892:PRY589901 QAZ589892:QBU589901 QKV589892:QLQ589901 QUR589892:QVM589901 REN589892:RFI589901 ROJ589892:RPE589901 RYF589892:RZA589901 SIB589892:SIW589901 SRX589892:SSS589901 TBT589892:TCO589901 TLP589892:TMK589901 TVL589892:TWG589901 UFH589892:UGC589901 UPD589892:UPY589901 UYZ589892:UZU589901 VIV589892:VJQ589901 VSR589892:VTM589901 WCN589892:WDI589901 WMJ589892:WNE589901 WWF589892:WXA589901 X655428:AS655437 JT655428:KO655437 TP655428:UK655437 ADL655428:AEG655437 ANH655428:AOC655437 AXD655428:AXY655437 BGZ655428:BHU655437 BQV655428:BRQ655437 CAR655428:CBM655437 CKN655428:CLI655437 CUJ655428:CVE655437 DEF655428:DFA655437 DOB655428:DOW655437 DXX655428:DYS655437 EHT655428:EIO655437 ERP655428:ESK655437 FBL655428:FCG655437 FLH655428:FMC655437 FVD655428:FVY655437 GEZ655428:GFU655437 GOV655428:GPQ655437 GYR655428:GZM655437 HIN655428:HJI655437 HSJ655428:HTE655437 ICF655428:IDA655437 IMB655428:IMW655437 IVX655428:IWS655437 JFT655428:JGO655437 JPP655428:JQK655437 JZL655428:KAG655437 KJH655428:KKC655437 KTD655428:KTY655437 LCZ655428:LDU655437 LMV655428:LNQ655437 LWR655428:LXM655437 MGN655428:MHI655437 MQJ655428:MRE655437 NAF655428:NBA655437 NKB655428:NKW655437 NTX655428:NUS655437 ODT655428:OEO655437 ONP655428:OOK655437 OXL655428:OYG655437 PHH655428:PIC655437 PRD655428:PRY655437 QAZ655428:QBU655437 QKV655428:QLQ655437 QUR655428:QVM655437 REN655428:RFI655437 ROJ655428:RPE655437 RYF655428:RZA655437 SIB655428:SIW655437 SRX655428:SSS655437 TBT655428:TCO655437 TLP655428:TMK655437 TVL655428:TWG655437 UFH655428:UGC655437 UPD655428:UPY655437 UYZ655428:UZU655437 VIV655428:VJQ655437 VSR655428:VTM655437 WCN655428:WDI655437 WMJ655428:WNE655437 WWF655428:WXA655437 X720964:AS720973 JT720964:KO720973 TP720964:UK720973 ADL720964:AEG720973 ANH720964:AOC720973 AXD720964:AXY720973 BGZ720964:BHU720973 BQV720964:BRQ720973 CAR720964:CBM720973 CKN720964:CLI720973 CUJ720964:CVE720973 DEF720964:DFA720973 DOB720964:DOW720973 DXX720964:DYS720973 EHT720964:EIO720973 ERP720964:ESK720973 FBL720964:FCG720973 FLH720964:FMC720973 FVD720964:FVY720973 GEZ720964:GFU720973 GOV720964:GPQ720973 GYR720964:GZM720973 HIN720964:HJI720973 HSJ720964:HTE720973 ICF720964:IDA720973 IMB720964:IMW720973 IVX720964:IWS720973 JFT720964:JGO720973 JPP720964:JQK720973 JZL720964:KAG720973 KJH720964:KKC720973 KTD720964:KTY720973 LCZ720964:LDU720973 LMV720964:LNQ720973 LWR720964:LXM720973 MGN720964:MHI720973 MQJ720964:MRE720973 NAF720964:NBA720973 NKB720964:NKW720973 NTX720964:NUS720973 ODT720964:OEO720973 ONP720964:OOK720973 OXL720964:OYG720973 PHH720964:PIC720973 PRD720964:PRY720973 QAZ720964:QBU720973 QKV720964:QLQ720973 QUR720964:QVM720973 REN720964:RFI720973 ROJ720964:RPE720973 RYF720964:RZA720973 SIB720964:SIW720973 SRX720964:SSS720973 TBT720964:TCO720973 TLP720964:TMK720973 TVL720964:TWG720973 UFH720964:UGC720973 UPD720964:UPY720973 UYZ720964:UZU720973 VIV720964:VJQ720973 VSR720964:VTM720973 WCN720964:WDI720973 WMJ720964:WNE720973 WWF720964:WXA720973 X786500:AS786509 JT786500:KO786509 TP786500:UK786509 ADL786500:AEG786509 ANH786500:AOC786509 AXD786500:AXY786509 BGZ786500:BHU786509 BQV786500:BRQ786509 CAR786500:CBM786509 CKN786500:CLI786509 CUJ786500:CVE786509 DEF786500:DFA786509 DOB786500:DOW786509 DXX786500:DYS786509 EHT786500:EIO786509 ERP786500:ESK786509 FBL786500:FCG786509 FLH786500:FMC786509 FVD786500:FVY786509 GEZ786500:GFU786509 GOV786500:GPQ786509 GYR786500:GZM786509 HIN786500:HJI786509 HSJ786500:HTE786509 ICF786500:IDA786509 IMB786500:IMW786509 IVX786500:IWS786509 JFT786500:JGO786509 JPP786500:JQK786509 JZL786500:KAG786509 KJH786500:KKC786509 KTD786500:KTY786509 LCZ786500:LDU786509 LMV786500:LNQ786509 LWR786500:LXM786509 MGN786500:MHI786509 MQJ786500:MRE786509 NAF786500:NBA786509 NKB786500:NKW786509 NTX786500:NUS786509 ODT786500:OEO786509 ONP786500:OOK786509 OXL786500:OYG786509 PHH786500:PIC786509 PRD786500:PRY786509 QAZ786500:QBU786509 QKV786500:QLQ786509 QUR786500:QVM786509 REN786500:RFI786509 ROJ786500:RPE786509 RYF786500:RZA786509 SIB786500:SIW786509 SRX786500:SSS786509 TBT786500:TCO786509 TLP786500:TMK786509 TVL786500:TWG786509 UFH786500:UGC786509 UPD786500:UPY786509 UYZ786500:UZU786509 VIV786500:VJQ786509 VSR786500:VTM786509 WCN786500:WDI786509 WMJ786500:WNE786509 WWF786500:WXA786509 X852036:AS852045 JT852036:KO852045 TP852036:UK852045 ADL852036:AEG852045 ANH852036:AOC852045 AXD852036:AXY852045 BGZ852036:BHU852045 BQV852036:BRQ852045 CAR852036:CBM852045 CKN852036:CLI852045 CUJ852036:CVE852045 DEF852036:DFA852045 DOB852036:DOW852045 DXX852036:DYS852045 EHT852036:EIO852045 ERP852036:ESK852045 FBL852036:FCG852045 FLH852036:FMC852045 FVD852036:FVY852045 GEZ852036:GFU852045 GOV852036:GPQ852045 GYR852036:GZM852045 HIN852036:HJI852045 HSJ852036:HTE852045 ICF852036:IDA852045 IMB852036:IMW852045 IVX852036:IWS852045 JFT852036:JGO852045 JPP852036:JQK852045 JZL852036:KAG852045 KJH852036:KKC852045 KTD852036:KTY852045 LCZ852036:LDU852045 LMV852036:LNQ852045 LWR852036:LXM852045 MGN852036:MHI852045 MQJ852036:MRE852045 NAF852036:NBA852045 NKB852036:NKW852045 NTX852036:NUS852045 ODT852036:OEO852045 ONP852036:OOK852045 OXL852036:OYG852045 PHH852036:PIC852045 PRD852036:PRY852045 QAZ852036:QBU852045 QKV852036:QLQ852045 QUR852036:QVM852045 REN852036:RFI852045 ROJ852036:RPE852045 RYF852036:RZA852045 SIB852036:SIW852045 SRX852036:SSS852045 TBT852036:TCO852045 TLP852036:TMK852045 TVL852036:TWG852045 UFH852036:UGC852045 UPD852036:UPY852045 UYZ852036:UZU852045 VIV852036:VJQ852045 VSR852036:VTM852045 WCN852036:WDI852045 WMJ852036:WNE852045 WWF852036:WXA852045 X917572:AS917581 JT917572:KO917581 TP917572:UK917581 ADL917572:AEG917581 ANH917572:AOC917581 AXD917572:AXY917581 BGZ917572:BHU917581 BQV917572:BRQ917581 CAR917572:CBM917581 CKN917572:CLI917581 CUJ917572:CVE917581 DEF917572:DFA917581 DOB917572:DOW917581 DXX917572:DYS917581 EHT917572:EIO917581 ERP917572:ESK917581 FBL917572:FCG917581 FLH917572:FMC917581 FVD917572:FVY917581 GEZ917572:GFU917581 GOV917572:GPQ917581 GYR917572:GZM917581 HIN917572:HJI917581 HSJ917572:HTE917581 ICF917572:IDA917581 IMB917572:IMW917581 IVX917572:IWS917581 JFT917572:JGO917581 JPP917572:JQK917581 JZL917572:KAG917581 KJH917572:KKC917581 KTD917572:KTY917581 LCZ917572:LDU917581 LMV917572:LNQ917581 LWR917572:LXM917581 MGN917572:MHI917581 MQJ917572:MRE917581 NAF917572:NBA917581 NKB917572:NKW917581 NTX917572:NUS917581 ODT917572:OEO917581 ONP917572:OOK917581 OXL917572:OYG917581 PHH917572:PIC917581 PRD917572:PRY917581 QAZ917572:QBU917581 QKV917572:QLQ917581 QUR917572:QVM917581 REN917572:RFI917581 ROJ917572:RPE917581 RYF917572:RZA917581 SIB917572:SIW917581 SRX917572:SSS917581 TBT917572:TCO917581 TLP917572:TMK917581 TVL917572:TWG917581 UFH917572:UGC917581 UPD917572:UPY917581 UYZ917572:UZU917581 VIV917572:VJQ917581 VSR917572:VTM917581 WCN917572:WDI917581 WMJ917572:WNE917581 WWF917572:WXA917581 X983108:AS983117 JT983108:KO983117 TP983108:UK983117 ADL983108:AEG983117 ANH983108:AOC983117 AXD983108:AXY983117 BGZ983108:BHU983117 BQV983108:BRQ983117 CAR983108:CBM983117 CKN983108:CLI983117 CUJ983108:CVE983117 DEF983108:DFA983117 DOB983108:DOW983117 DXX983108:DYS983117 EHT983108:EIO983117 ERP983108:ESK983117 FBL983108:FCG983117 FLH983108:FMC983117 FVD983108:FVY983117 GEZ983108:GFU983117 GOV983108:GPQ983117 GYR983108:GZM983117 HIN983108:HJI983117 HSJ983108:HTE983117 ICF983108:IDA983117 IMB983108:IMW983117 IVX983108:IWS983117 JFT983108:JGO983117 JPP983108:JQK983117 JZL983108:KAG983117 KJH983108:KKC983117 KTD983108:KTY983117 LCZ983108:LDU983117 LMV983108:LNQ983117 LWR983108:LXM983117 MGN983108:MHI983117 MQJ983108:MRE983117 NAF983108:NBA983117 NKB983108:NKW983117 NTX983108:NUS983117 ODT983108:OEO983117 ONP983108:OOK983117 OXL983108:OYG983117 PHH983108:PIC983117 PRD983108:PRY983117 QAZ983108:QBU983117 QKV983108:QLQ983117 QUR983108:QVM983117 REN983108:RFI983117 ROJ983108:RPE983117 RYF983108:RZA983117 SIB983108:SIW983117 SRX983108:SSS983117 TBT983108:TCO983117 TLP983108:TMK983117 TVL983108:TWG983117 UFH983108:UGC983117 UPD983108:UPY983117 UYZ983108:UZU983117 VIV983108:VJQ983117 VSR983108:VTM983117 WCN983108:WDI983117 WMJ983108:WNE983117 WWF983108:WXA983117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Y1:AF47 JU1:KB47 TQ1:TX47 ADM1:ADT47 ANI1:ANP47 AXE1:AXL47 BHA1:BHH47 BQW1:BRD47 CAS1:CAZ47 CKO1:CKV47 CUK1:CUR47 DEG1:DEN47 DOC1:DOJ47 DXY1:DYF47 EHU1:EIB47 ERQ1:ERX47 FBM1:FBT47 FLI1:FLP47 FVE1:FVL47 GFA1:GFH47 GOW1:GPD47 GYS1:GYZ47 HIO1:HIV47 HSK1:HSR47 ICG1:ICN47 IMC1:IMJ47 IVY1:IWF47 JFU1:JGB47 JPQ1:JPX47 JZM1:JZT47 KJI1:KJP47 KTE1:KTL47 LDA1:LDH47 LMW1:LND47 LWS1:LWZ47 MGO1:MGV47 MQK1:MQR47 NAG1:NAN47 NKC1:NKJ47 NTY1:NUF47 ODU1:OEB47 ONQ1:ONX47 OXM1:OXT47 PHI1:PHP47 PRE1:PRL47 QBA1:QBH47 QKW1:QLD47 QUS1:QUZ47 REO1:REV47 ROK1:ROR47 RYG1:RYN47 SIC1:SIJ47 SRY1:SSF47 TBU1:TCB47 TLQ1:TLX47 TVM1:TVT47 UFI1:UFP47 UPE1:UPL47 UZA1:UZH47 VIW1:VJD47 VSS1:VSZ47 WCO1:WCV47 WMK1:WMR47 WWG1:WWN47 Y65537:AF65583 JU65537:KB65583 TQ65537:TX65583 ADM65537:ADT65583 ANI65537:ANP65583 AXE65537:AXL65583 BHA65537:BHH65583 BQW65537:BRD65583 CAS65537:CAZ65583 CKO65537:CKV65583 CUK65537:CUR65583 DEG65537:DEN65583 DOC65537:DOJ65583 DXY65537:DYF65583 EHU65537:EIB65583 ERQ65537:ERX65583 FBM65537:FBT65583 FLI65537:FLP65583 FVE65537:FVL65583 GFA65537:GFH65583 GOW65537:GPD65583 GYS65537:GYZ65583 HIO65537:HIV65583 HSK65537:HSR65583 ICG65537:ICN65583 IMC65537:IMJ65583 IVY65537:IWF65583 JFU65537:JGB65583 JPQ65537:JPX65583 JZM65537:JZT65583 KJI65537:KJP65583 KTE65537:KTL65583 LDA65537:LDH65583 LMW65537:LND65583 LWS65537:LWZ65583 MGO65537:MGV65583 MQK65537:MQR65583 NAG65537:NAN65583 NKC65537:NKJ65583 NTY65537:NUF65583 ODU65537:OEB65583 ONQ65537:ONX65583 OXM65537:OXT65583 PHI65537:PHP65583 PRE65537:PRL65583 QBA65537:QBH65583 QKW65537:QLD65583 QUS65537:QUZ65583 REO65537:REV65583 ROK65537:ROR65583 RYG65537:RYN65583 SIC65537:SIJ65583 SRY65537:SSF65583 TBU65537:TCB65583 TLQ65537:TLX65583 TVM65537:TVT65583 UFI65537:UFP65583 UPE65537:UPL65583 UZA65537:UZH65583 VIW65537:VJD65583 VSS65537:VSZ65583 WCO65537:WCV65583 WMK65537:WMR65583 WWG65537:WWN65583 Y131073:AF131119 JU131073:KB131119 TQ131073:TX131119 ADM131073:ADT131119 ANI131073:ANP131119 AXE131073:AXL131119 BHA131073:BHH131119 BQW131073:BRD131119 CAS131073:CAZ131119 CKO131073:CKV131119 CUK131073:CUR131119 DEG131073:DEN131119 DOC131073:DOJ131119 DXY131073:DYF131119 EHU131073:EIB131119 ERQ131073:ERX131119 FBM131073:FBT131119 FLI131073:FLP131119 FVE131073:FVL131119 GFA131073:GFH131119 GOW131073:GPD131119 GYS131073:GYZ131119 HIO131073:HIV131119 HSK131073:HSR131119 ICG131073:ICN131119 IMC131073:IMJ131119 IVY131073:IWF131119 JFU131073:JGB131119 JPQ131073:JPX131119 JZM131073:JZT131119 KJI131073:KJP131119 KTE131073:KTL131119 LDA131073:LDH131119 LMW131073:LND131119 LWS131073:LWZ131119 MGO131073:MGV131119 MQK131073:MQR131119 NAG131073:NAN131119 NKC131073:NKJ131119 NTY131073:NUF131119 ODU131073:OEB131119 ONQ131073:ONX131119 OXM131073:OXT131119 PHI131073:PHP131119 PRE131073:PRL131119 QBA131073:QBH131119 QKW131073:QLD131119 QUS131073:QUZ131119 REO131073:REV131119 ROK131073:ROR131119 RYG131073:RYN131119 SIC131073:SIJ131119 SRY131073:SSF131119 TBU131073:TCB131119 TLQ131073:TLX131119 TVM131073:TVT131119 UFI131073:UFP131119 UPE131073:UPL131119 UZA131073:UZH131119 VIW131073:VJD131119 VSS131073:VSZ131119 WCO131073:WCV131119 WMK131073:WMR131119 WWG131073:WWN131119 Y196609:AF196655 JU196609:KB196655 TQ196609:TX196655 ADM196609:ADT196655 ANI196609:ANP196655 AXE196609:AXL196655 BHA196609:BHH196655 BQW196609:BRD196655 CAS196609:CAZ196655 CKO196609:CKV196655 CUK196609:CUR196655 DEG196609:DEN196655 DOC196609:DOJ196655 DXY196609:DYF196655 EHU196609:EIB196655 ERQ196609:ERX196655 FBM196609:FBT196655 FLI196609:FLP196655 FVE196609:FVL196655 GFA196609:GFH196655 GOW196609:GPD196655 GYS196609:GYZ196655 HIO196609:HIV196655 HSK196609:HSR196655 ICG196609:ICN196655 IMC196609:IMJ196655 IVY196609:IWF196655 JFU196609:JGB196655 JPQ196609:JPX196655 JZM196609:JZT196655 KJI196609:KJP196655 KTE196609:KTL196655 LDA196609:LDH196655 LMW196609:LND196655 LWS196609:LWZ196655 MGO196609:MGV196655 MQK196609:MQR196655 NAG196609:NAN196655 NKC196609:NKJ196655 NTY196609:NUF196655 ODU196609:OEB196655 ONQ196609:ONX196655 OXM196609:OXT196655 PHI196609:PHP196655 PRE196609:PRL196655 QBA196609:QBH196655 QKW196609:QLD196655 QUS196609:QUZ196655 REO196609:REV196655 ROK196609:ROR196655 RYG196609:RYN196655 SIC196609:SIJ196655 SRY196609:SSF196655 TBU196609:TCB196655 TLQ196609:TLX196655 TVM196609:TVT196655 UFI196609:UFP196655 UPE196609:UPL196655 UZA196609:UZH196655 VIW196609:VJD196655 VSS196609:VSZ196655 WCO196609:WCV196655 WMK196609:WMR196655 WWG196609:WWN196655 Y262145:AF262191 JU262145:KB262191 TQ262145:TX262191 ADM262145:ADT262191 ANI262145:ANP262191 AXE262145:AXL262191 BHA262145:BHH262191 BQW262145:BRD262191 CAS262145:CAZ262191 CKO262145:CKV262191 CUK262145:CUR262191 DEG262145:DEN262191 DOC262145:DOJ262191 DXY262145:DYF262191 EHU262145:EIB262191 ERQ262145:ERX262191 FBM262145:FBT262191 FLI262145:FLP262191 FVE262145:FVL262191 GFA262145:GFH262191 GOW262145:GPD262191 GYS262145:GYZ262191 HIO262145:HIV262191 HSK262145:HSR262191 ICG262145:ICN262191 IMC262145:IMJ262191 IVY262145:IWF262191 JFU262145:JGB262191 JPQ262145:JPX262191 JZM262145:JZT262191 KJI262145:KJP262191 KTE262145:KTL262191 LDA262145:LDH262191 LMW262145:LND262191 LWS262145:LWZ262191 MGO262145:MGV262191 MQK262145:MQR262191 NAG262145:NAN262191 NKC262145:NKJ262191 NTY262145:NUF262191 ODU262145:OEB262191 ONQ262145:ONX262191 OXM262145:OXT262191 PHI262145:PHP262191 PRE262145:PRL262191 QBA262145:QBH262191 QKW262145:QLD262191 QUS262145:QUZ262191 REO262145:REV262191 ROK262145:ROR262191 RYG262145:RYN262191 SIC262145:SIJ262191 SRY262145:SSF262191 TBU262145:TCB262191 TLQ262145:TLX262191 TVM262145:TVT262191 UFI262145:UFP262191 UPE262145:UPL262191 UZA262145:UZH262191 VIW262145:VJD262191 VSS262145:VSZ262191 WCO262145:WCV262191 WMK262145:WMR262191 WWG262145:WWN262191 Y327681:AF327727 JU327681:KB327727 TQ327681:TX327727 ADM327681:ADT327727 ANI327681:ANP327727 AXE327681:AXL327727 BHA327681:BHH327727 BQW327681:BRD327727 CAS327681:CAZ327727 CKO327681:CKV327727 CUK327681:CUR327727 DEG327681:DEN327727 DOC327681:DOJ327727 DXY327681:DYF327727 EHU327681:EIB327727 ERQ327681:ERX327727 FBM327681:FBT327727 FLI327681:FLP327727 FVE327681:FVL327727 GFA327681:GFH327727 GOW327681:GPD327727 GYS327681:GYZ327727 HIO327681:HIV327727 HSK327681:HSR327727 ICG327681:ICN327727 IMC327681:IMJ327727 IVY327681:IWF327727 JFU327681:JGB327727 JPQ327681:JPX327727 JZM327681:JZT327727 KJI327681:KJP327727 KTE327681:KTL327727 LDA327681:LDH327727 LMW327681:LND327727 LWS327681:LWZ327727 MGO327681:MGV327727 MQK327681:MQR327727 NAG327681:NAN327727 NKC327681:NKJ327727 NTY327681:NUF327727 ODU327681:OEB327727 ONQ327681:ONX327727 OXM327681:OXT327727 PHI327681:PHP327727 PRE327681:PRL327727 QBA327681:QBH327727 QKW327681:QLD327727 QUS327681:QUZ327727 REO327681:REV327727 ROK327681:ROR327727 RYG327681:RYN327727 SIC327681:SIJ327727 SRY327681:SSF327727 TBU327681:TCB327727 TLQ327681:TLX327727 TVM327681:TVT327727 UFI327681:UFP327727 UPE327681:UPL327727 UZA327681:UZH327727 VIW327681:VJD327727 VSS327681:VSZ327727 WCO327681:WCV327727 WMK327681:WMR327727 WWG327681:WWN327727 Y393217:AF393263 JU393217:KB393263 TQ393217:TX393263 ADM393217:ADT393263 ANI393217:ANP393263 AXE393217:AXL393263 BHA393217:BHH393263 BQW393217:BRD393263 CAS393217:CAZ393263 CKO393217:CKV393263 CUK393217:CUR393263 DEG393217:DEN393263 DOC393217:DOJ393263 DXY393217:DYF393263 EHU393217:EIB393263 ERQ393217:ERX393263 FBM393217:FBT393263 FLI393217:FLP393263 FVE393217:FVL393263 GFA393217:GFH393263 GOW393217:GPD393263 GYS393217:GYZ393263 HIO393217:HIV393263 HSK393217:HSR393263 ICG393217:ICN393263 IMC393217:IMJ393263 IVY393217:IWF393263 JFU393217:JGB393263 JPQ393217:JPX393263 JZM393217:JZT393263 KJI393217:KJP393263 KTE393217:KTL393263 LDA393217:LDH393263 LMW393217:LND393263 LWS393217:LWZ393263 MGO393217:MGV393263 MQK393217:MQR393263 NAG393217:NAN393263 NKC393217:NKJ393263 NTY393217:NUF393263 ODU393217:OEB393263 ONQ393217:ONX393263 OXM393217:OXT393263 PHI393217:PHP393263 PRE393217:PRL393263 QBA393217:QBH393263 QKW393217:QLD393263 QUS393217:QUZ393263 REO393217:REV393263 ROK393217:ROR393263 RYG393217:RYN393263 SIC393217:SIJ393263 SRY393217:SSF393263 TBU393217:TCB393263 TLQ393217:TLX393263 TVM393217:TVT393263 UFI393217:UFP393263 UPE393217:UPL393263 UZA393217:UZH393263 VIW393217:VJD393263 VSS393217:VSZ393263 WCO393217:WCV393263 WMK393217:WMR393263 WWG393217:WWN393263 Y458753:AF458799 JU458753:KB458799 TQ458753:TX458799 ADM458753:ADT458799 ANI458753:ANP458799 AXE458753:AXL458799 BHA458753:BHH458799 BQW458753:BRD458799 CAS458753:CAZ458799 CKO458753:CKV458799 CUK458753:CUR458799 DEG458753:DEN458799 DOC458753:DOJ458799 DXY458753:DYF458799 EHU458753:EIB458799 ERQ458753:ERX458799 FBM458753:FBT458799 FLI458753:FLP458799 FVE458753:FVL458799 GFA458753:GFH458799 GOW458753:GPD458799 GYS458753:GYZ458799 HIO458753:HIV458799 HSK458753:HSR458799 ICG458753:ICN458799 IMC458753:IMJ458799 IVY458753:IWF458799 JFU458753:JGB458799 JPQ458753:JPX458799 JZM458753:JZT458799 KJI458753:KJP458799 KTE458753:KTL458799 LDA458753:LDH458799 LMW458753:LND458799 LWS458753:LWZ458799 MGO458753:MGV458799 MQK458753:MQR458799 NAG458753:NAN458799 NKC458753:NKJ458799 NTY458753:NUF458799 ODU458753:OEB458799 ONQ458753:ONX458799 OXM458753:OXT458799 PHI458753:PHP458799 PRE458753:PRL458799 QBA458753:QBH458799 QKW458753:QLD458799 QUS458753:QUZ458799 REO458753:REV458799 ROK458753:ROR458799 RYG458753:RYN458799 SIC458753:SIJ458799 SRY458753:SSF458799 TBU458753:TCB458799 TLQ458753:TLX458799 TVM458753:TVT458799 UFI458753:UFP458799 UPE458753:UPL458799 UZA458753:UZH458799 VIW458753:VJD458799 VSS458753:VSZ458799 WCO458753:WCV458799 WMK458753:WMR458799 WWG458753:WWN458799 Y524289:AF524335 JU524289:KB524335 TQ524289:TX524335 ADM524289:ADT524335 ANI524289:ANP524335 AXE524289:AXL524335 BHA524289:BHH524335 BQW524289:BRD524335 CAS524289:CAZ524335 CKO524289:CKV524335 CUK524289:CUR524335 DEG524289:DEN524335 DOC524289:DOJ524335 DXY524289:DYF524335 EHU524289:EIB524335 ERQ524289:ERX524335 FBM524289:FBT524335 FLI524289:FLP524335 FVE524289:FVL524335 GFA524289:GFH524335 GOW524289:GPD524335 GYS524289:GYZ524335 HIO524289:HIV524335 HSK524289:HSR524335 ICG524289:ICN524335 IMC524289:IMJ524335 IVY524289:IWF524335 JFU524289:JGB524335 JPQ524289:JPX524335 JZM524289:JZT524335 KJI524289:KJP524335 KTE524289:KTL524335 LDA524289:LDH524335 LMW524289:LND524335 LWS524289:LWZ524335 MGO524289:MGV524335 MQK524289:MQR524335 NAG524289:NAN524335 NKC524289:NKJ524335 NTY524289:NUF524335 ODU524289:OEB524335 ONQ524289:ONX524335 OXM524289:OXT524335 PHI524289:PHP524335 PRE524289:PRL524335 QBA524289:QBH524335 QKW524289:QLD524335 QUS524289:QUZ524335 REO524289:REV524335 ROK524289:ROR524335 RYG524289:RYN524335 SIC524289:SIJ524335 SRY524289:SSF524335 TBU524289:TCB524335 TLQ524289:TLX524335 TVM524289:TVT524335 UFI524289:UFP524335 UPE524289:UPL524335 UZA524289:UZH524335 VIW524289:VJD524335 VSS524289:VSZ524335 WCO524289:WCV524335 WMK524289:WMR524335 WWG524289:WWN524335 Y589825:AF589871 JU589825:KB589871 TQ589825:TX589871 ADM589825:ADT589871 ANI589825:ANP589871 AXE589825:AXL589871 BHA589825:BHH589871 BQW589825:BRD589871 CAS589825:CAZ589871 CKO589825:CKV589871 CUK589825:CUR589871 DEG589825:DEN589871 DOC589825:DOJ589871 DXY589825:DYF589871 EHU589825:EIB589871 ERQ589825:ERX589871 FBM589825:FBT589871 FLI589825:FLP589871 FVE589825:FVL589871 GFA589825:GFH589871 GOW589825:GPD589871 GYS589825:GYZ589871 HIO589825:HIV589871 HSK589825:HSR589871 ICG589825:ICN589871 IMC589825:IMJ589871 IVY589825:IWF589871 JFU589825:JGB589871 JPQ589825:JPX589871 JZM589825:JZT589871 KJI589825:KJP589871 KTE589825:KTL589871 LDA589825:LDH589871 LMW589825:LND589871 LWS589825:LWZ589871 MGO589825:MGV589871 MQK589825:MQR589871 NAG589825:NAN589871 NKC589825:NKJ589871 NTY589825:NUF589871 ODU589825:OEB589871 ONQ589825:ONX589871 OXM589825:OXT589871 PHI589825:PHP589871 PRE589825:PRL589871 QBA589825:QBH589871 QKW589825:QLD589871 QUS589825:QUZ589871 REO589825:REV589871 ROK589825:ROR589871 RYG589825:RYN589871 SIC589825:SIJ589871 SRY589825:SSF589871 TBU589825:TCB589871 TLQ589825:TLX589871 TVM589825:TVT589871 UFI589825:UFP589871 UPE589825:UPL589871 UZA589825:UZH589871 VIW589825:VJD589871 VSS589825:VSZ589871 WCO589825:WCV589871 WMK589825:WMR589871 WWG589825:WWN589871 Y655361:AF655407 JU655361:KB655407 TQ655361:TX655407 ADM655361:ADT655407 ANI655361:ANP655407 AXE655361:AXL655407 BHA655361:BHH655407 BQW655361:BRD655407 CAS655361:CAZ655407 CKO655361:CKV655407 CUK655361:CUR655407 DEG655361:DEN655407 DOC655361:DOJ655407 DXY655361:DYF655407 EHU655361:EIB655407 ERQ655361:ERX655407 FBM655361:FBT655407 FLI655361:FLP655407 FVE655361:FVL655407 GFA655361:GFH655407 GOW655361:GPD655407 GYS655361:GYZ655407 HIO655361:HIV655407 HSK655361:HSR655407 ICG655361:ICN655407 IMC655361:IMJ655407 IVY655361:IWF655407 JFU655361:JGB655407 JPQ655361:JPX655407 JZM655361:JZT655407 KJI655361:KJP655407 KTE655361:KTL655407 LDA655361:LDH655407 LMW655361:LND655407 LWS655361:LWZ655407 MGO655361:MGV655407 MQK655361:MQR655407 NAG655361:NAN655407 NKC655361:NKJ655407 NTY655361:NUF655407 ODU655361:OEB655407 ONQ655361:ONX655407 OXM655361:OXT655407 PHI655361:PHP655407 PRE655361:PRL655407 QBA655361:QBH655407 QKW655361:QLD655407 QUS655361:QUZ655407 REO655361:REV655407 ROK655361:ROR655407 RYG655361:RYN655407 SIC655361:SIJ655407 SRY655361:SSF655407 TBU655361:TCB655407 TLQ655361:TLX655407 TVM655361:TVT655407 UFI655361:UFP655407 UPE655361:UPL655407 UZA655361:UZH655407 VIW655361:VJD655407 VSS655361:VSZ655407 WCO655361:WCV655407 WMK655361:WMR655407 WWG655361:WWN655407 Y720897:AF720943 JU720897:KB720943 TQ720897:TX720943 ADM720897:ADT720943 ANI720897:ANP720943 AXE720897:AXL720943 BHA720897:BHH720943 BQW720897:BRD720943 CAS720897:CAZ720943 CKO720897:CKV720943 CUK720897:CUR720943 DEG720897:DEN720943 DOC720897:DOJ720943 DXY720897:DYF720943 EHU720897:EIB720943 ERQ720897:ERX720943 FBM720897:FBT720943 FLI720897:FLP720943 FVE720897:FVL720943 GFA720897:GFH720943 GOW720897:GPD720943 GYS720897:GYZ720943 HIO720897:HIV720943 HSK720897:HSR720943 ICG720897:ICN720943 IMC720897:IMJ720943 IVY720897:IWF720943 JFU720897:JGB720943 JPQ720897:JPX720943 JZM720897:JZT720943 KJI720897:KJP720943 KTE720897:KTL720943 LDA720897:LDH720943 LMW720897:LND720943 LWS720897:LWZ720943 MGO720897:MGV720943 MQK720897:MQR720943 NAG720897:NAN720943 NKC720897:NKJ720943 NTY720897:NUF720943 ODU720897:OEB720943 ONQ720897:ONX720943 OXM720897:OXT720943 PHI720897:PHP720943 PRE720897:PRL720943 QBA720897:QBH720943 QKW720897:QLD720943 QUS720897:QUZ720943 REO720897:REV720943 ROK720897:ROR720943 RYG720897:RYN720943 SIC720897:SIJ720943 SRY720897:SSF720943 TBU720897:TCB720943 TLQ720897:TLX720943 TVM720897:TVT720943 UFI720897:UFP720943 UPE720897:UPL720943 UZA720897:UZH720943 VIW720897:VJD720943 VSS720897:VSZ720943 WCO720897:WCV720943 WMK720897:WMR720943 WWG720897:WWN720943 Y786433:AF786479 JU786433:KB786479 TQ786433:TX786479 ADM786433:ADT786479 ANI786433:ANP786479 AXE786433:AXL786479 BHA786433:BHH786479 BQW786433:BRD786479 CAS786433:CAZ786479 CKO786433:CKV786479 CUK786433:CUR786479 DEG786433:DEN786479 DOC786433:DOJ786479 DXY786433:DYF786479 EHU786433:EIB786479 ERQ786433:ERX786479 FBM786433:FBT786479 FLI786433:FLP786479 FVE786433:FVL786479 GFA786433:GFH786479 GOW786433:GPD786479 GYS786433:GYZ786479 HIO786433:HIV786479 HSK786433:HSR786479 ICG786433:ICN786479 IMC786433:IMJ786479 IVY786433:IWF786479 JFU786433:JGB786479 JPQ786433:JPX786479 JZM786433:JZT786479 KJI786433:KJP786479 KTE786433:KTL786479 LDA786433:LDH786479 LMW786433:LND786479 LWS786433:LWZ786479 MGO786433:MGV786479 MQK786433:MQR786479 NAG786433:NAN786479 NKC786433:NKJ786479 NTY786433:NUF786479 ODU786433:OEB786479 ONQ786433:ONX786479 OXM786433:OXT786479 PHI786433:PHP786479 PRE786433:PRL786479 QBA786433:QBH786479 QKW786433:QLD786479 QUS786433:QUZ786479 REO786433:REV786479 ROK786433:ROR786479 RYG786433:RYN786479 SIC786433:SIJ786479 SRY786433:SSF786479 TBU786433:TCB786479 TLQ786433:TLX786479 TVM786433:TVT786479 UFI786433:UFP786479 UPE786433:UPL786479 UZA786433:UZH786479 VIW786433:VJD786479 VSS786433:VSZ786479 WCO786433:WCV786479 WMK786433:WMR786479 WWG786433:WWN786479 Y851969:AF852015 JU851969:KB852015 TQ851969:TX852015 ADM851969:ADT852015 ANI851969:ANP852015 AXE851969:AXL852015 BHA851969:BHH852015 BQW851969:BRD852015 CAS851969:CAZ852015 CKO851969:CKV852015 CUK851969:CUR852015 DEG851969:DEN852015 DOC851969:DOJ852015 DXY851969:DYF852015 EHU851969:EIB852015 ERQ851969:ERX852015 FBM851969:FBT852015 FLI851969:FLP852015 FVE851969:FVL852015 GFA851969:GFH852015 GOW851969:GPD852015 GYS851969:GYZ852015 HIO851969:HIV852015 HSK851969:HSR852015 ICG851969:ICN852015 IMC851969:IMJ852015 IVY851969:IWF852015 JFU851969:JGB852015 JPQ851969:JPX852015 JZM851969:JZT852015 KJI851969:KJP852015 KTE851969:KTL852015 LDA851969:LDH852015 LMW851969:LND852015 LWS851969:LWZ852015 MGO851969:MGV852015 MQK851969:MQR852015 NAG851969:NAN852015 NKC851969:NKJ852015 NTY851969:NUF852015 ODU851969:OEB852015 ONQ851969:ONX852015 OXM851969:OXT852015 PHI851969:PHP852015 PRE851969:PRL852015 QBA851969:QBH852015 QKW851969:QLD852015 QUS851969:QUZ852015 REO851969:REV852015 ROK851969:ROR852015 RYG851969:RYN852015 SIC851969:SIJ852015 SRY851969:SSF852015 TBU851969:TCB852015 TLQ851969:TLX852015 TVM851969:TVT852015 UFI851969:UFP852015 UPE851969:UPL852015 UZA851969:UZH852015 VIW851969:VJD852015 VSS851969:VSZ852015 WCO851969:WCV852015 WMK851969:WMR852015 WWG851969:WWN852015 Y917505:AF917551 JU917505:KB917551 TQ917505:TX917551 ADM917505:ADT917551 ANI917505:ANP917551 AXE917505:AXL917551 BHA917505:BHH917551 BQW917505:BRD917551 CAS917505:CAZ917551 CKO917505:CKV917551 CUK917505:CUR917551 DEG917505:DEN917551 DOC917505:DOJ917551 DXY917505:DYF917551 EHU917505:EIB917551 ERQ917505:ERX917551 FBM917505:FBT917551 FLI917505:FLP917551 FVE917505:FVL917551 GFA917505:GFH917551 GOW917505:GPD917551 GYS917505:GYZ917551 HIO917505:HIV917551 HSK917505:HSR917551 ICG917505:ICN917551 IMC917505:IMJ917551 IVY917505:IWF917551 JFU917505:JGB917551 JPQ917505:JPX917551 JZM917505:JZT917551 KJI917505:KJP917551 KTE917505:KTL917551 LDA917505:LDH917551 LMW917505:LND917551 LWS917505:LWZ917551 MGO917505:MGV917551 MQK917505:MQR917551 NAG917505:NAN917551 NKC917505:NKJ917551 NTY917505:NUF917551 ODU917505:OEB917551 ONQ917505:ONX917551 OXM917505:OXT917551 PHI917505:PHP917551 PRE917505:PRL917551 QBA917505:QBH917551 QKW917505:QLD917551 QUS917505:QUZ917551 REO917505:REV917551 ROK917505:ROR917551 RYG917505:RYN917551 SIC917505:SIJ917551 SRY917505:SSF917551 TBU917505:TCB917551 TLQ917505:TLX917551 TVM917505:TVT917551 UFI917505:UFP917551 UPE917505:UPL917551 UZA917505:UZH917551 VIW917505:VJD917551 VSS917505:VSZ917551 WCO917505:WCV917551 WMK917505:WMR917551 WWG917505:WWN917551 Y983041:AF983087 JU983041:KB983087 TQ983041:TX983087 ADM983041:ADT983087 ANI983041:ANP983087 AXE983041:AXL983087 BHA983041:BHH983087 BQW983041:BRD983087 CAS983041:CAZ983087 CKO983041:CKV983087 CUK983041:CUR983087 DEG983041:DEN983087 DOC983041:DOJ983087 DXY983041:DYF983087 EHU983041:EIB983087 ERQ983041:ERX983087 FBM983041:FBT983087 FLI983041:FLP983087 FVE983041:FVL983087 GFA983041:GFH983087 GOW983041:GPD983087 GYS983041:GYZ983087 HIO983041:HIV983087 HSK983041:HSR983087 ICG983041:ICN983087 IMC983041:IMJ983087 IVY983041:IWF983087 JFU983041:JGB983087 JPQ983041:JPX983087 JZM983041:JZT983087 KJI983041:KJP983087 KTE983041:KTL983087 LDA983041:LDH983087 LMW983041:LND983087 LWS983041:LWZ983087 MGO983041:MGV983087 MQK983041:MQR983087 NAG983041:NAN983087 NKC983041:NKJ983087 NTY983041:NUF983087 ODU983041:OEB983087 ONQ983041:ONX983087 OXM983041:OXT983087 PHI983041:PHP983087 PRE983041:PRL983087 QBA983041:QBH983087 QKW983041:QLD983087 QUS983041:QUZ983087 REO983041:REV983087 ROK983041:ROR983087 RYG983041:RYN983087 SIC983041:SIJ983087 SRY983041:SSF983087 TBU983041:TCB983087 TLQ983041:TLX983087 TVM983041:TVT983087 UFI983041:UFP983087 UPE983041:UPL983087 UZA983041:UZH983087 VIW983041:VJD983087 VSS983041:VSZ983087 WCO983041:WCV983087 WMK983041:WMR983087 WWG983041:WWN983087 AD49:AF67 JZ49:KB67 TV49:TX67 ADR49:ADT67 ANN49:ANP67 AXJ49:AXL67 BHF49:BHH67 BRB49:BRD67 CAX49:CAZ67 CKT49:CKV67 CUP49:CUR67 DEL49:DEN67 DOH49:DOJ67 DYD49:DYF67 EHZ49:EIB67 ERV49:ERX67 FBR49:FBT67 FLN49:FLP67 FVJ49:FVL67 GFF49:GFH67 GPB49:GPD67 GYX49:GYZ67 HIT49:HIV67 HSP49:HSR67 ICL49:ICN67 IMH49:IMJ67 IWD49:IWF67 JFZ49:JGB67 JPV49:JPX67 JZR49:JZT67 KJN49:KJP67 KTJ49:KTL67 LDF49:LDH67 LNB49:LND67 LWX49:LWZ67 MGT49:MGV67 MQP49:MQR67 NAL49:NAN67 NKH49:NKJ67 NUD49:NUF67 ODZ49:OEB67 ONV49:ONX67 OXR49:OXT67 PHN49:PHP67 PRJ49:PRL67 QBF49:QBH67 QLB49:QLD67 QUX49:QUZ67 RET49:REV67 ROP49:ROR67 RYL49:RYN67 SIH49:SIJ67 SSD49:SSF67 TBZ49:TCB67 TLV49:TLX67 TVR49:TVT67 UFN49:UFP67 UPJ49:UPL67 UZF49:UZH67 VJB49:VJD67 VSX49:VSZ67 WCT49:WCV67 WMP49:WMR67 WWL49:WWN67 AD65585:AF65603 JZ65585:KB65603 TV65585:TX65603 ADR65585:ADT65603 ANN65585:ANP65603 AXJ65585:AXL65603 BHF65585:BHH65603 BRB65585:BRD65603 CAX65585:CAZ65603 CKT65585:CKV65603 CUP65585:CUR65603 DEL65585:DEN65603 DOH65585:DOJ65603 DYD65585:DYF65603 EHZ65585:EIB65603 ERV65585:ERX65603 FBR65585:FBT65603 FLN65585:FLP65603 FVJ65585:FVL65603 GFF65585:GFH65603 GPB65585:GPD65603 GYX65585:GYZ65603 HIT65585:HIV65603 HSP65585:HSR65603 ICL65585:ICN65603 IMH65585:IMJ65603 IWD65585:IWF65603 JFZ65585:JGB65603 JPV65585:JPX65603 JZR65585:JZT65603 KJN65585:KJP65603 KTJ65585:KTL65603 LDF65585:LDH65603 LNB65585:LND65603 LWX65585:LWZ65603 MGT65585:MGV65603 MQP65585:MQR65603 NAL65585:NAN65603 NKH65585:NKJ65603 NUD65585:NUF65603 ODZ65585:OEB65603 ONV65585:ONX65603 OXR65585:OXT65603 PHN65585:PHP65603 PRJ65585:PRL65603 QBF65585:QBH65603 QLB65585:QLD65603 QUX65585:QUZ65603 RET65585:REV65603 ROP65585:ROR65603 RYL65585:RYN65603 SIH65585:SIJ65603 SSD65585:SSF65603 TBZ65585:TCB65603 TLV65585:TLX65603 TVR65585:TVT65603 UFN65585:UFP65603 UPJ65585:UPL65603 UZF65585:UZH65603 VJB65585:VJD65603 VSX65585:VSZ65603 WCT65585:WCV65603 WMP65585:WMR65603 WWL65585:WWN65603 AD131121:AF131139 JZ131121:KB131139 TV131121:TX131139 ADR131121:ADT131139 ANN131121:ANP131139 AXJ131121:AXL131139 BHF131121:BHH131139 BRB131121:BRD131139 CAX131121:CAZ131139 CKT131121:CKV131139 CUP131121:CUR131139 DEL131121:DEN131139 DOH131121:DOJ131139 DYD131121:DYF131139 EHZ131121:EIB131139 ERV131121:ERX131139 FBR131121:FBT131139 FLN131121:FLP131139 FVJ131121:FVL131139 GFF131121:GFH131139 GPB131121:GPD131139 GYX131121:GYZ131139 HIT131121:HIV131139 HSP131121:HSR131139 ICL131121:ICN131139 IMH131121:IMJ131139 IWD131121:IWF131139 JFZ131121:JGB131139 JPV131121:JPX131139 JZR131121:JZT131139 KJN131121:KJP131139 KTJ131121:KTL131139 LDF131121:LDH131139 LNB131121:LND131139 LWX131121:LWZ131139 MGT131121:MGV131139 MQP131121:MQR131139 NAL131121:NAN131139 NKH131121:NKJ131139 NUD131121:NUF131139 ODZ131121:OEB131139 ONV131121:ONX131139 OXR131121:OXT131139 PHN131121:PHP131139 PRJ131121:PRL131139 QBF131121:QBH131139 QLB131121:QLD131139 QUX131121:QUZ131139 RET131121:REV131139 ROP131121:ROR131139 RYL131121:RYN131139 SIH131121:SIJ131139 SSD131121:SSF131139 TBZ131121:TCB131139 TLV131121:TLX131139 TVR131121:TVT131139 UFN131121:UFP131139 UPJ131121:UPL131139 UZF131121:UZH131139 VJB131121:VJD131139 VSX131121:VSZ131139 WCT131121:WCV131139 WMP131121:WMR131139 WWL131121:WWN131139 AD196657:AF196675 JZ196657:KB196675 TV196657:TX196675 ADR196657:ADT196675 ANN196657:ANP196675 AXJ196657:AXL196675 BHF196657:BHH196675 BRB196657:BRD196675 CAX196657:CAZ196675 CKT196657:CKV196675 CUP196657:CUR196675 DEL196657:DEN196675 DOH196657:DOJ196675 DYD196657:DYF196675 EHZ196657:EIB196675 ERV196657:ERX196675 FBR196657:FBT196675 FLN196657:FLP196675 FVJ196657:FVL196675 GFF196657:GFH196675 GPB196657:GPD196675 GYX196657:GYZ196675 HIT196657:HIV196675 HSP196657:HSR196675 ICL196657:ICN196675 IMH196657:IMJ196675 IWD196657:IWF196675 JFZ196657:JGB196675 JPV196657:JPX196675 JZR196657:JZT196675 KJN196657:KJP196675 KTJ196657:KTL196675 LDF196657:LDH196675 LNB196657:LND196675 LWX196657:LWZ196675 MGT196657:MGV196675 MQP196657:MQR196675 NAL196657:NAN196675 NKH196657:NKJ196675 NUD196657:NUF196675 ODZ196657:OEB196675 ONV196657:ONX196675 OXR196657:OXT196675 PHN196657:PHP196675 PRJ196657:PRL196675 QBF196657:QBH196675 QLB196657:QLD196675 QUX196657:QUZ196675 RET196657:REV196675 ROP196657:ROR196675 RYL196657:RYN196675 SIH196657:SIJ196675 SSD196657:SSF196675 TBZ196657:TCB196675 TLV196657:TLX196675 TVR196657:TVT196675 UFN196657:UFP196675 UPJ196657:UPL196675 UZF196657:UZH196675 VJB196657:VJD196675 VSX196657:VSZ196675 WCT196657:WCV196675 WMP196657:WMR196675 WWL196657:WWN196675 AD262193:AF262211 JZ262193:KB262211 TV262193:TX262211 ADR262193:ADT262211 ANN262193:ANP262211 AXJ262193:AXL262211 BHF262193:BHH262211 BRB262193:BRD262211 CAX262193:CAZ262211 CKT262193:CKV262211 CUP262193:CUR262211 DEL262193:DEN262211 DOH262193:DOJ262211 DYD262193:DYF262211 EHZ262193:EIB262211 ERV262193:ERX262211 FBR262193:FBT262211 FLN262193:FLP262211 FVJ262193:FVL262211 GFF262193:GFH262211 GPB262193:GPD262211 GYX262193:GYZ262211 HIT262193:HIV262211 HSP262193:HSR262211 ICL262193:ICN262211 IMH262193:IMJ262211 IWD262193:IWF262211 JFZ262193:JGB262211 JPV262193:JPX262211 JZR262193:JZT262211 KJN262193:KJP262211 KTJ262193:KTL262211 LDF262193:LDH262211 LNB262193:LND262211 LWX262193:LWZ262211 MGT262193:MGV262211 MQP262193:MQR262211 NAL262193:NAN262211 NKH262193:NKJ262211 NUD262193:NUF262211 ODZ262193:OEB262211 ONV262193:ONX262211 OXR262193:OXT262211 PHN262193:PHP262211 PRJ262193:PRL262211 QBF262193:QBH262211 QLB262193:QLD262211 QUX262193:QUZ262211 RET262193:REV262211 ROP262193:ROR262211 RYL262193:RYN262211 SIH262193:SIJ262211 SSD262193:SSF262211 TBZ262193:TCB262211 TLV262193:TLX262211 TVR262193:TVT262211 UFN262193:UFP262211 UPJ262193:UPL262211 UZF262193:UZH262211 VJB262193:VJD262211 VSX262193:VSZ262211 WCT262193:WCV262211 WMP262193:WMR262211 WWL262193:WWN262211 AD327729:AF327747 JZ327729:KB327747 TV327729:TX327747 ADR327729:ADT327747 ANN327729:ANP327747 AXJ327729:AXL327747 BHF327729:BHH327747 BRB327729:BRD327747 CAX327729:CAZ327747 CKT327729:CKV327747 CUP327729:CUR327747 DEL327729:DEN327747 DOH327729:DOJ327747 DYD327729:DYF327747 EHZ327729:EIB327747 ERV327729:ERX327747 FBR327729:FBT327747 FLN327729:FLP327747 FVJ327729:FVL327747 GFF327729:GFH327747 GPB327729:GPD327747 GYX327729:GYZ327747 HIT327729:HIV327747 HSP327729:HSR327747 ICL327729:ICN327747 IMH327729:IMJ327747 IWD327729:IWF327747 JFZ327729:JGB327747 JPV327729:JPX327747 JZR327729:JZT327747 KJN327729:KJP327747 KTJ327729:KTL327747 LDF327729:LDH327747 LNB327729:LND327747 LWX327729:LWZ327747 MGT327729:MGV327747 MQP327729:MQR327747 NAL327729:NAN327747 NKH327729:NKJ327747 NUD327729:NUF327747 ODZ327729:OEB327747 ONV327729:ONX327747 OXR327729:OXT327747 PHN327729:PHP327747 PRJ327729:PRL327747 QBF327729:QBH327747 QLB327729:QLD327747 QUX327729:QUZ327747 RET327729:REV327747 ROP327729:ROR327747 RYL327729:RYN327747 SIH327729:SIJ327747 SSD327729:SSF327747 TBZ327729:TCB327747 TLV327729:TLX327747 TVR327729:TVT327747 UFN327729:UFP327747 UPJ327729:UPL327747 UZF327729:UZH327747 VJB327729:VJD327747 VSX327729:VSZ327747 WCT327729:WCV327747 WMP327729:WMR327747 WWL327729:WWN327747 AD393265:AF393283 JZ393265:KB393283 TV393265:TX393283 ADR393265:ADT393283 ANN393265:ANP393283 AXJ393265:AXL393283 BHF393265:BHH393283 BRB393265:BRD393283 CAX393265:CAZ393283 CKT393265:CKV393283 CUP393265:CUR393283 DEL393265:DEN393283 DOH393265:DOJ393283 DYD393265:DYF393283 EHZ393265:EIB393283 ERV393265:ERX393283 FBR393265:FBT393283 FLN393265:FLP393283 FVJ393265:FVL393283 GFF393265:GFH393283 GPB393265:GPD393283 GYX393265:GYZ393283 HIT393265:HIV393283 HSP393265:HSR393283 ICL393265:ICN393283 IMH393265:IMJ393283 IWD393265:IWF393283 JFZ393265:JGB393283 JPV393265:JPX393283 JZR393265:JZT393283 KJN393265:KJP393283 KTJ393265:KTL393283 LDF393265:LDH393283 LNB393265:LND393283 LWX393265:LWZ393283 MGT393265:MGV393283 MQP393265:MQR393283 NAL393265:NAN393283 NKH393265:NKJ393283 NUD393265:NUF393283 ODZ393265:OEB393283 ONV393265:ONX393283 OXR393265:OXT393283 PHN393265:PHP393283 PRJ393265:PRL393283 QBF393265:QBH393283 QLB393265:QLD393283 QUX393265:QUZ393283 RET393265:REV393283 ROP393265:ROR393283 RYL393265:RYN393283 SIH393265:SIJ393283 SSD393265:SSF393283 TBZ393265:TCB393283 TLV393265:TLX393283 TVR393265:TVT393283 UFN393265:UFP393283 UPJ393265:UPL393283 UZF393265:UZH393283 VJB393265:VJD393283 VSX393265:VSZ393283 WCT393265:WCV393283 WMP393265:WMR393283 WWL393265:WWN393283 AD458801:AF458819 JZ458801:KB458819 TV458801:TX458819 ADR458801:ADT458819 ANN458801:ANP458819 AXJ458801:AXL458819 BHF458801:BHH458819 BRB458801:BRD458819 CAX458801:CAZ458819 CKT458801:CKV458819 CUP458801:CUR458819 DEL458801:DEN458819 DOH458801:DOJ458819 DYD458801:DYF458819 EHZ458801:EIB458819 ERV458801:ERX458819 FBR458801:FBT458819 FLN458801:FLP458819 FVJ458801:FVL458819 GFF458801:GFH458819 GPB458801:GPD458819 GYX458801:GYZ458819 HIT458801:HIV458819 HSP458801:HSR458819 ICL458801:ICN458819 IMH458801:IMJ458819 IWD458801:IWF458819 JFZ458801:JGB458819 JPV458801:JPX458819 JZR458801:JZT458819 KJN458801:KJP458819 KTJ458801:KTL458819 LDF458801:LDH458819 LNB458801:LND458819 LWX458801:LWZ458819 MGT458801:MGV458819 MQP458801:MQR458819 NAL458801:NAN458819 NKH458801:NKJ458819 NUD458801:NUF458819 ODZ458801:OEB458819 ONV458801:ONX458819 OXR458801:OXT458819 PHN458801:PHP458819 PRJ458801:PRL458819 QBF458801:QBH458819 QLB458801:QLD458819 QUX458801:QUZ458819 RET458801:REV458819 ROP458801:ROR458819 RYL458801:RYN458819 SIH458801:SIJ458819 SSD458801:SSF458819 TBZ458801:TCB458819 TLV458801:TLX458819 TVR458801:TVT458819 UFN458801:UFP458819 UPJ458801:UPL458819 UZF458801:UZH458819 VJB458801:VJD458819 VSX458801:VSZ458819 WCT458801:WCV458819 WMP458801:WMR458819 WWL458801:WWN458819 AD524337:AF524355 JZ524337:KB524355 TV524337:TX524355 ADR524337:ADT524355 ANN524337:ANP524355 AXJ524337:AXL524355 BHF524337:BHH524355 BRB524337:BRD524355 CAX524337:CAZ524355 CKT524337:CKV524355 CUP524337:CUR524355 DEL524337:DEN524355 DOH524337:DOJ524355 DYD524337:DYF524355 EHZ524337:EIB524355 ERV524337:ERX524355 FBR524337:FBT524355 FLN524337:FLP524355 FVJ524337:FVL524355 GFF524337:GFH524355 GPB524337:GPD524355 GYX524337:GYZ524355 HIT524337:HIV524355 HSP524337:HSR524355 ICL524337:ICN524355 IMH524337:IMJ524355 IWD524337:IWF524355 JFZ524337:JGB524355 JPV524337:JPX524355 JZR524337:JZT524355 KJN524337:KJP524355 KTJ524337:KTL524355 LDF524337:LDH524355 LNB524337:LND524355 LWX524337:LWZ524355 MGT524337:MGV524355 MQP524337:MQR524355 NAL524337:NAN524355 NKH524337:NKJ524355 NUD524337:NUF524355 ODZ524337:OEB524355 ONV524337:ONX524355 OXR524337:OXT524355 PHN524337:PHP524355 PRJ524337:PRL524355 QBF524337:QBH524355 QLB524337:QLD524355 QUX524337:QUZ524355 RET524337:REV524355 ROP524337:ROR524355 RYL524337:RYN524355 SIH524337:SIJ524355 SSD524337:SSF524355 TBZ524337:TCB524355 TLV524337:TLX524355 TVR524337:TVT524355 UFN524337:UFP524355 UPJ524337:UPL524355 UZF524337:UZH524355 VJB524337:VJD524355 VSX524337:VSZ524355 WCT524337:WCV524355 WMP524337:WMR524355 WWL524337:WWN524355 AD589873:AF589891 JZ589873:KB589891 TV589873:TX589891 ADR589873:ADT589891 ANN589873:ANP589891 AXJ589873:AXL589891 BHF589873:BHH589891 BRB589873:BRD589891 CAX589873:CAZ589891 CKT589873:CKV589891 CUP589873:CUR589891 DEL589873:DEN589891 DOH589873:DOJ589891 DYD589873:DYF589891 EHZ589873:EIB589891 ERV589873:ERX589891 FBR589873:FBT589891 FLN589873:FLP589891 FVJ589873:FVL589891 GFF589873:GFH589891 GPB589873:GPD589891 GYX589873:GYZ589891 HIT589873:HIV589891 HSP589873:HSR589891 ICL589873:ICN589891 IMH589873:IMJ589891 IWD589873:IWF589891 JFZ589873:JGB589891 JPV589873:JPX589891 JZR589873:JZT589891 KJN589873:KJP589891 KTJ589873:KTL589891 LDF589873:LDH589891 LNB589873:LND589891 LWX589873:LWZ589891 MGT589873:MGV589891 MQP589873:MQR589891 NAL589873:NAN589891 NKH589873:NKJ589891 NUD589873:NUF589891 ODZ589873:OEB589891 ONV589873:ONX589891 OXR589873:OXT589891 PHN589873:PHP589891 PRJ589873:PRL589891 QBF589873:QBH589891 QLB589873:QLD589891 QUX589873:QUZ589891 RET589873:REV589891 ROP589873:ROR589891 RYL589873:RYN589891 SIH589873:SIJ589891 SSD589873:SSF589891 TBZ589873:TCB589891 TLV589873:TLX589891 TVR589873:TVT589891 UFN589873:UFP589891 UPJ589873:UPL589891 UZF589873:UZH589891 VJB589873:VJD589891 VSX589873:VSZ589891 WCT589873:WCV589891 WMP589873:WMR589891 WWL589873:WWN589891 AD655409:AF655427 JZ655409:KB655427 TV655409:TX655427 ADR655409:ADT655427 ANN655409:ANP655427 AXJ655409:AXL655427 BHF655409:BHH655427 BRB655409:BRD655427 CAX655409:CAZ655427 CKT655409:CKV655427 CUP655409:CUR655427 DEL655409:DEN655427 DOH655409:DOJ655427 DYD655409:DYF655427 EHZ655409:EIB655427 ERV655409:ERX655427 FBR655409:FBT655427 FLN655409:FLP655427 FVJ655409:FVL655427 GFF655409:GFH655427 GPB655409:GPD655427 GYX655409:GYZ655427 HIT655409:HIV655427 HSP655409:HSR655427 ICL655409:ICN655427 IMH655409:IMJ655427 IWD655409:IWF655427 JFZ655409:JGB655427 JPV655409:JPX655427 JZR655409:JZT655427 KJN655409:KJP655427 KTJ655409:KTL655427 LDF655409:LDH655427 LNB655409:LND655427 LWX655409:LWZ655427 MGT655409:MGV655427 MQP655409:MQR655427 NAL655409:NAN655427 NKH655409:NKJ655427 NUD655409:NUF655427 ODZ655409:OEB655427 ONV655409:ONX655427 OXR655409:OXT655427 PHN655409:PHP655427 PRJ655409:PRL655427 QBF655409:QBH655427 QLB655409:QLD655427 QUX655409:QUZ655427 RET655409:REV655427 ROP655409:ROR655427 RYL655409:RYN655427 SIH655409:SIJ655427 SSD655409:SSF655427 TBZ655409:TCB655427 TLV655409:TLX655427 TVR655409:TVT655427 UFN655409:UFP655427 UPJ655409:UPL655427 UZF655409:UZH655427 VJB655409:VJD655427 VSX655409:VSZ655427 WCT655409:WCV655427 WMP655409:WMR655427 WWL655409:WWN655427 AD720945:AF720963 JZ720945:KB720963 TV720945:TX720963 ADR720945:ADT720963 ANN720945:ANP720963 AXJ720945:AXL720963 BHF720945:BHH720963 BRB720945:BRD720963 CAX720945:CAZ720963 CKT720945:CKV720963 CUP720945:CUR720963 DEL720945:DEN720963 DOH720945:DOJ720963 DYD720945:DYF720963 EHZ720945:EIB720963 ERV720945:ERX720963 FBR720945:FBT720963 FLN720945:FLP720963 FVJ720945:FVL720963 GFF720945:GFH720963 GPB720945:GPD720963 GYX720945:GYZ720963 HIT720945:HIV720963 HSP720945:HSR720963 ICL720945:ICN720963 IMH720945:IMJ720963 IWD720945:IWF720963 JFZ720945:JGB720963 JPV720945:JPX720963 JZR720945:JZT720963 KJN720945:KJP720963 KTJ720945:KTL720963 LDF720945:LDH720963 LNB720945:LND720963 LWX720945:LWZ720963 MGT720945:MGV720963 MQP720945:MQR720963 NAL720945:NAN720963 NKH720945:NKJ720963 NUD720945:NUF720963 ODZ720945:OEB720963 ONV720945:ONX720963 OXR720945:OXT720963 PHN720945:PHP720963 PRJ720945:PRL720963 QBF720945:QBH720963 QLB720945:QLD720963 QUX720945:QUZ720963 RET720945:REV720963 ROP720945:ROR720963 RYL720945:RYN720963 SIH720945:SIJ720963 SSD720945:SSF720963 TBZ720945:TCB720963 TLV720945:TLX720963 TVR720945:TVT720963 UFN720945:UFP720963 UPJ720945:UPL720963 UZF720945:UZH720963 VJB720945:VJD720963 VSX720945:VSZ720963 WCT720945:WCV720963 WMP720945:WMR720963 WWL720945:WWN720963 AD786481:AF786499 JZ786481:KB786499 TV786481:TX786499 ADR786481:ADT786499 ANN786481:ANP786499 AXJ786481:AXL786499 BHF786481:BHH786499 BRB786481:BRD786499 CAX786481:CAZ786499 CKT786481:CKV786499 CUP786481:CUR786499 DEL786481:DEN786499 DOH786481:DOJ786499 DYD786481:DYF786499 EHZ786481:EIB786499 ERV786481:ERX786499 FBR786481:FBT786499 FLN786481:FLP786499 FVJ786481:FVL786499 GFF786481:GFH786499 GPB786481:GPD786499 GYX786481:GYZ786499 HIT786481:HIV786499 HSP786481:HSR786499 ICL786481:ICN786499 IMH786481:IMJ786499 IWD786481:IWF786499 JFZ786481:JGB786499 JPV786481:JPX786499 JZR786481:JZT786499 KJN786481:KJP786499 KTJ786481:KTL786499 LDF786481:LDH786499 LNB786481:LND786499 LWX786481:LWZ786499 MGT786481:MGV786499 MQP786481:MQR786499 NAL786481:NAN786499 NKH786481:NKJ786499 NUD786481:NUF786499 ODZ786481:OEB786499 ONV786481:ONX786499 OXR786481:OXT786499 PHN786481:PHP786499 PRJ786481:PRL786499 QBF786481:QBH786499 QLB786481:QLD786499 QUX786481:QUZ786499 RET786481:REV786499 ROP786481:ROR786499 RYL786481:RYN786499 SIH786481:SIJ786499 SSD786481:SSF786499 TBZ786481:TCB786499 TLV786481:TLX786499 TVR786481:TVT786499 UFN786481:UFP786499 UPJ786481:UPL786499 UZF786481:UZH786499 VJB786481:VJD786499 VSX786481:VSZ786499 WCT786481:WCV786499 WMP786481:WMR786499 WWL786481:WWN786499 AD852017:AF852035 JZ852017:KB852035 TV852017:TX852035 ADR852017:ADT852035 ANN852017:ANP852035 AXJ852017:AXL852035 BHF852017:BHH852035 BRB852017:BRD852035 CAX852017:CAZ852035 CKT852017:CKV852035 CUP852017:CUR852035 DEL852017:DEN852035 DOH852017:DOJ852035 DYD852017:DYF852035 EHZ852017:EIB852035 ERV852017:ERX852035 FBR852017:FBT852035 FLN852017:FLP852035 FVJ852017:FVL852035 GFF852017:GFH852035 GPB852017:GPD852035 GYX852017:GYZ852035 HIT852017:HIV852035 HSP852017:HSR852035 ICL852017:ICN852035 IMH852017:IMJ852035 IWD852017:IWF852035 JFZ852017:JGB852035 JPV852017:JPX852035 JZR852017:JZT852035 KJN852017:KJP852035 KTJ852017:KTL852035 LDF852017:LDH852035 LNB852017:LND852035 LWX852017:LWZ852035 MGT852017:MGV852035 MQP852017:MQR852035 NAL852017:NAN852035 NKH852017:NKJ852035 NUD852017:NUF852035 ODZ852017:OEB852035 ONV852017:ONX852035 OXR852017:OXT852035 PHN852017:PHP852035 PRJ852017:PRL852035 QBF852017:QBH852035 QLB852017:QLD852035 QUX852017:QUZ852035 RET852017:REV852035 ROP852017:ROR852035 RYL852017:RYN852035 SIH852017:SIJ852035 SSD852017:SSF852035 TBZ852017:TCB852035 TLV852017:TLX852035 TVR852017:TVT852035 UFN852017:UFP852035 UPJ852017:UPL852035 UZF852017:UZH852035 VJB852017:VJD852035 VSX852017:VSZ852035 WCT852017:WCV852035 WMP852017:WMR852035 WWL852017:WWN852035 AD917553:AF917571 JZ917553:KB917571 TV917553:TX917571 ADR917553:ADT917571 ANN917553:ANP917571 AXJ917553:AXL917571 BHF917553:BHH917571 BRB917553:BRD917571 CAX917553:CAZ917571 CKT917553:CKV917571 CUP917553:CUR917571 DEL917553:DEN917571 DOH917553:DOJ917571 DYD917553:DYF917571 EHZ917553:EIB917571 ERV917553:ERX917571 FBR917553:FBT917571 FLN917553:FLP917571 FVJ917553:FVL917571 GFF917553:GFH917571 GPB917553:GPD917571 GYX917553:GYZ917571 HIT917553:HIV917571 HSP917553:HSR917571 ICL917553:ICN917571 IMH917553:IMJ917571 IWD917553:IWF917571 JFZ917553:JGB917571 JPV917553:JPX917571 JZR917553:JZT917571 KJN917553:KJP917571 KTJ917553:KTL917571 LDF917553:LDH917571 LNB917553:LND917571 LWX917553:LWZ917571 MGT917553:MGV917571 MQP917553:MQR917571 NAL917553:NAN917571 NKH917553:NKJ917571 NUD917553:NUF917571 ODZ917553:OEB917571 ONV917553:ONX917571 OXR917553:OXT917571 PHN917553:PHP917571 PRJ917553:PRL917571 QBF917553:QBH917571 QLB917553:QLD917571 QUX917553:QUZ917571 RET917553:REV917571 ROP917553:ROR917571 RYL917553:RYN917571 SIH917553:SIJ917571 SSD917553:SSF917571 TBZ917553:TCB917571 TLV917553:TLX917571 TVR917553:TVT917571 UFN917553:UFP917571 UPJ917553:UPL917571 UZF917553:UZH917571 VJB917553:VJD917571 VSX917553:VSZ917571 WCT917553:WCV917571 WMP917553:WMR917571 WWL917553:WWN917571 AD983089:AF983107 JZ983089:KB983107 TV983089:TX983107 ADR983089:ADT983107 ANN983089:ANP983107 AXJ983089:AXL983107 BHF983089:BHH983107 BRB983089:BRD983107 CAX983089:CAZ983107 CKT983089:CKV983107 CUP983089:CUR983107 DEL983089:DEN983107 DOH983089:DOJ983107 DYD983089:DYF983107 EHZ983089:EIB983107 ERV983089:ERX983107 FBR983089:FBT983107 FLN983089:FLP983107 FVJ983089:FVL983107 GFF983089:GFH983107 GPB983089:GPD983107 GYX983089:GYZ983107 HIT983089:HIV983107 HSP983089:HSR983107 ICL983089:ICN983107 IMH983089:IMJ983107 IWD983089:IWF983107 JFZ983089:JGB983107 JPV983089:JPX983107 JZR983089:JZT983107 KJN983089:KJP983107 KTJ983089:KTL983107 LDF983089:LDH983107 LNB983089:LND983107 LWX983089:LWZ983107 MGT983089:MGV983107 MQP983089:MQR983107 NAL983089:NAN983107 NKH983089:NKJ983107 NUD983089:NUF983107 ODZ983089:OEB983107 ONV983089:ONX983107 OXR983089:OXT983107 PHN983089:PHP983107 PRJ983089:PRL983107 QBF983089:QBH983107 QLB983089:QLD983107 QUX983089:QUZ983107 RET983089:REV983107 ROP983089:ROR983107 RYL983089:RYN983107 SIH983089:SIJ983107 SSD983089:SSF983107 TBZ983089:TCB983107 TLV983089:TLX983107 TVR983089:TVT983107 UFN983089:UFP983107 UPJ983089:UPL983107 UZF983089:UZH983107 VJB983089:VJD983107 VSX983089:VSZ983107 WCT983089:WCV983107 WMP983089:WMR983107 WWL983089:WWN983107 Y50:AC67 JU50:JY67 TQ50:TU67 ADM50:ADQ67 ANI50:ANM67 AXE50:AXI67 BHA50:BHE67 BQW50:BRA67 CAS50:CAW67 CKO50:CKS67 CUK50:CUO67 DEG50:DEK67 DOC50:DOG67 DXY50:DYC67 EHU50:EHY67 ERQ50:ERU67 FBM50:FBQ67 FLI50:FLM67 FVE50:FVI67 GFA50:GFE67 GOW50:GPA67 GYS50:GYW67 HIO50:HIS67 HSK50:HSO67 ICG50:ICK67 IMC50:IMG67 IVY50:IWC67 JFU50:JFY67 JPQ50:JPU67 JZM50:JZQ67 KJI50:KJM67 KTE50:KTI67 LDA50:LDE67 LMW50:LNA67 LWS50:LWW67 MGO50:MGS67 MQK50:MQO67 NAG50:NAK67 NKC50:NKG67 NTY50:NUC67 ODU50:ODY67 ONQ50:ONU67 OXM50:OXQ67 PHI50:PHM67 PRE50:PRI67 QBA50:QBE67 QKW50:QLA67 QUS50:QUW67 REO50:RES67 ROK50:ROO67 RYG50:RYK67 SIC50:SIG67 SRY50:SSC67 TBU50:TBY67 TLQ50:TLU67 TVM50:TVQ67 UFI50:UFM67 UPE50:UPI67 UZA50:UZE67 VIW50:VJA67 VSS50:VSW67 WCO50:WCS67 WMK50:WMO67 WWG50:WWK67 Y65586:AC65603 JU65586:JY65603 TQ65586:TU65603 ADM65586:ADQ65603 ANI65586:ANM65603 AXE65586:AXI65603 BHA65586:BHE65603 BQW65586:BRA65603 CAS65586:CAW65603 CKO65586:CKS65603 CUK65586:CUO65603 DEG65586:DEK65603 DOC65586:DOG65603 DXY65586:DYC65603 EHU65586:EHY65603 ERQ65586:ERU65603 FBM65586:FBQ65603 FLI65586:FLM65603 FVE65586:FVI65603 GFA65586:GFE65603 GOW65586:GPA65603 GYS65586:GYW65603 HIO65586:HIS65603 HSK65586:HSO65603 ICG65586:ICK65603 IMC65586:IMG65603 IVY65586:IWC65603 JFU65586:JFY65603 JPQ65586:JPU65603 JZM65586:JZQ65603 KJI65586:KJM65603 KTE65586:KTI65603 LDA65586:LDE65603 LMW65586:LNA65603 LWS65586:LWW65603 MGO65586:MGS65603 MQK65586:MQO65603 NAG65586:NAK65603 NKC65586:NKG65603 NTY65586:NUC65603 ODU65586:ODY65603 ONQ65586:ONU65603 OXM65586:OXQ65603 PHI65586:PHM65603 PRE65586:PRI65603 QBA65586:QBE65603 QKW65586:QLA65603 QUS65586:QUW65603 REO65586:RES65603 ROK65586:ROO65603 RYG65586:RYK65603 SIC65586:SIG65603 SRY65586:SSC65603 TBU65586:TBY65603 TLQ65586:TLU65603 TVM65586:TVQ65603 UFI65586:UFM65603 UPE65586:UPI65603 UZA65586:UZE65603 VIW65586:VJA65603 VSS65586:VSW65603 WCO65586:WCS65603 WMK65586:WMO65603 WWG65586:WWK65603 Y131122:AC131139 JU131122:JY131139 TQ131122:TU131139 ADM131122:ADQ131139 ANI131122:ANM131139 AXE131122:AXI131139 BHA131122:BHE131139 BQW131122:BRA131139 CAS131122:CAW131139 CKO131122:CKS131139 CUK131122:CUO131139 DEG131122:DEK131139 DOC131122:DOG131139 DXY131122:DYC131139 EHU131122:EHY131139 ERQ131122:ERU131139 FBM131122:FBQ131139 FLI131122:FLM131139 FVE131122:FVI131139 GFA131122:GFE131139 GOW131122:GPA131139 GYS131122:GYW131139 HIO131122:HIS131139 HSK131122:HSO131139 ICG131122:ICK131139 IMC131122:IMG131139 IVY131122:IWC131139 JFU131122:JFY131139 JPQ131122:JPU131139 JZM131122:JZQ131139 KJI131122:KJM131139 KTE131122:KTI131139 LDA131122:LDE131139 LMW131122:LNA131139 LWS131122:LWW131139 MGO131122:MGS131139 MQK131122:MQO131139 NAG131122:NAK131139 NKC131122:NKG131139 NTY131122:NUC131139 ODU131122:ODY131139 ONQ131122:ONU131139 OXM131122:OXQ131139 PHI131122:PHM131139 PRE131122:PRI131139 QBA131122:QBE131139 QKW131122:QLA131139 QUS131122:QUW131139 REO131122:RES131139 ROK131122:ROO131139 RYG131122:RYK131139 SIC131122:SIG131139 SRY131122:SSC131139 TBU131122:TBY131139 TLQ131122:TLU131139 TVM131122:TVQ131139 UFI131122:UFM131139 UPE131122:UPI131139 UZA131122:UZE131139 VIW131122:VJA131139 VSS131122:VSW131139 WCO131122:WCS131139 WMK131122:WMO131139 WWG131122:WWK131139 Y196658:AC196675 JU196658:JY196675 TQ196658:TU196675 ADM196658:ADQ196675 ANI196658:ANM196675 AXE196658:AXI196675 BHA196658:BHE196675 BQW196658:BRA196675 CAS196658:CAW196675 CKO196658:CKS196675 CUK196658:CUO196675 DEG196658:DEK196675 DOC196658:DOG196675 DXY196658:DYC196675 EHU196658:EHY196675 ERQ196658:ERU196675 FBM196658:FBQ196675 FLI196658:FLM196675 FVE196658:FVI196675 GFA196658:GFE196675 GOW196658:GPA196675 GYS196658:GYW196675 HIO196658:HIS196675 HSK196658:HSO196675 ICG196658:ICK196675 IMC196658:IMG196675 IVY196658:IWC196675 JFU196658:JFY196675 JPQ196658:JPU196675 JZM196658:JZQ196675 KJI196658:KJM196675 KTE196658:KTI196675 LDA196658:LDE196675 LMW196658:LNA196675 LWS196658:LWW196675 MGO196658:MGS196675 MQK196658:MQO196675 NAG196658:NAK196675 NKC196658:NKG196675 NTY196658:NUC196675 ODU196658:ODY196675 ONQ196658:ONU196675 OXM196658:OXQ196675 PHI196658:PHM196675 PRE196658:PRI196675 QBA196658:QBE196675 QKW196658:QLA196675 QUS196658:QUW196675 REO196658:RES196675 ROK196658:ROO196675 RYG196658:RYK196675 SIC196658:SIG196675 SRY196658:SSC196675 TBU196658:TBY196675 TLQ196658:TLU196675 TVM196658:TVQ196675 UFI196658:UFM196675 UPE196658:UPI196675 UZA196658:UZE196675 VIW196658:VJA196675 VSS196658:VSW196675 WCO196658:WCS196675 WMK196658:WMO196675 WWG196658:WWK196675 Y262194:AC262211 JU262194:JY262211 TQ262194:TU262211 ADM262194:ADQ262211 ANI262194:ANM262211 AXE262194:AXI262211 BHA262194:BHE262211 BQW262194:BRA262211 CAS262194:CAW262211 CKO262194:CKS262211 CUK262194:CUO262211 DEG262194:DEK262211 DOC262194:DOG262211 DXY262194:DYC262211 EHU262194:EHY262211 ERQ262194:ERU262211 FBM262194:FBQ262211 FLI262194:FLM262211 FVE262194:FVI262211 GFA262194:GFE262211 GOW262194:GPA262211 GYS262194:GYW262211 HIO262194:HIS262211 HSK262194:HSO262211 ICG262194:ICK262211 IMC262194:IMG262211 IVY262194:IWC262211 JFU262194:JFY262211 JPQ262194:JPU262211 JZM262194:JZQ262211 KJI262194:KJM262211 KTE262194:KTI262211 LDA262194:LDE262211 LMW262194:LNA262211 LWS262194:LWW262211 MGO262194:MGS262211 MQK262194:MQO262211 NAG262194:NAK262211 NKC262194:NKG262211 NTY262194:NUC262211 ODU262194:ODY262211 ONQ262194:ONU262211 OXM262194:OXQ262211 PHI262194:PHM262211 PRE262194:PRI262211 QBA262194:QBE262211 QKW262194:QLA262211 QUS262194:QUW262211 REO262194:RES262211 ROK262194:ROO262211 RYG262194:RYK262211 SIC262194:SIG262211 SRY262194:SSC262211 TBU262194:TBY262211 TLQ262194:TLU262211 TVM262194:TVQ262211 UFI262194:UFM262211 UPE262194:UPI262211 UZA262194:UZE262211 VIW262194:VJA262211 VSS262194:VSW262211 WCO262194:WCS262211 WMK262194:WMO262211 WWG262194:WWK262211 Y327730:AC327747 JU327730:JY327747 TQ327730:TU327747 ADM327730:ADQ327747 ANI327730:ANM327747 AXE327730:AXI327747 BHA327730:BHE327747 BQW327730:BRA327747 CAS327730:CAW327747 CKO327730:CKS327747 CUK327730:CUO327747 DEG327730:DEK327747 DOC327730:DOG327747 DXY327730:DYC327747 EHU327730:EHY327747 ERQ327730:ERU327747 FBM327730:FBQ327747 FLI327730:FLM327747 FVE327730:FVI327747 GFA327730:GFE327747 GOW327730:GPA327747 GYS327730:GYW327747 HIO327730:HIS327747 HSK327730:HSO327747 ICG327730:ICK327747 IMC327730:IMG327747 IVY327730:IWC327747 JFU327730:JFY327747 JPQ327730:JPU327747 JZM327730:JZQ327747 KJI327730:KJM327747 KTE327730:KTI327747 LDA327730:LDE327747 LMW327730:LNA327747 LWS327730:LWW327747 MGO327730:MGS327747 MQK327730:MQO327747 NAG327730:NAK327747 NKC327730:NKG327747 NTY327730:NUC327747 ODU327730:ODY327747 ONQ327730:ONU327747 OXM327730:OXQ327747 PHI327730:PHM327747 PRE327730:PRI327747 QBA327730:QBE327747 QKW327730:QLA327747 QUS327730:QUW327747 REO327730:RES327747 ROK327730:ROO327747 RYG327730:RYK327747 SIC327730:SIG327747 SRY327730:SSC327747 TBU327730:TBY327747 TLQ327730:TLU327747 TVM327730:TVQ327747 UFI327730:UFM327747 UPE327730:UPI327747 UZA327730:UZE327747 VIW327730:VJA327747 VSS327730:VSW327747 WCO327730:WCS327747 WMK327730:WMO327747 WWG327730:WWK327747 Y393266:AC393283 JU393266:JY393283 TQ393266:TU393283 ADM393266:ADQ393283 ANI393266:ANM393283 AXE393266:AXI393283 BHA393266:BHE393283 BQW393266:BRA393283 CAS393266:CAW393283 CKO393266:CKS393283 CUK393266:CUO393283 DEG393266:DEK393283 DOC393266:DOG393283 DXY393266:DYC393283 EHU393266:EHY393283 ERQ393266:ERU393283 FBM393266:FBQ393283 FLI393266:FLM393283 FVE393266:FVI393283 GFA393266:GFE393283 GOW393266:GPA393283 GYS393266:GYW393283 HIO393266:HIS393283 HSK393266:HSO393283 ICG393266:ICK393283 IMC393266:IMG393283 IVY393266:IWC393283 JFU393266:JFY393283 JPQ393266:JPU393283 JZM393266:JZQ393283 KJI393266:KJM393283 KTE393266:KTI393283 LDA393266:LDE393283 LMW393266:LNA393283 LWS393266:LWW393283 MGO393266:MGS393283 MQK393266:MQO393283 NAG393266:NAK393283 NKC393266:NKG393283 NTY393266:NUC393283 ODU393266:ODY393283 ONQ393266:ONU393283 OXM393266:OXQ393283 PHI393266:PHM393283 PRE393266:PRI393283 QBA393266:QBE393283 QKW393266:QLA393283 QUS393266:QUW393283 REO393266:RES393283 ROK393266:ROO393283 RYG393266:RYK393283 SIC393266:SIG393283 SRY393266:SSC393283 TBU393266:TBY393283 TLQ393266:TLU393283 TVM393266:TVQ393283 UFI393266:UFM393283 UPE393266:UPI393283 UZA393266:UZE393283 VIW393266:VJA393283 VSS393266:VSW393283 WCO393266:WCS393283 WMK393266:WMO393283 WWG393266:WWK393283 Y458802:AC458819 JU458802:JY458819 TQ458802:TU458819 ADM458802:ADQ458819 ANI458802:ANM458819 AXE458802:AXI458819 BHA458802:BHE458819 BQW458802:BRA458819 CAS458802:CAW458819 CKO458802:CKS458819 CUK458802:CUO458819 DEG458802:DEK458819 DOC458802:DOG458819 DXY458802:DYC458819 EHU458802:EHY458819 ERQ458802:ERU458819 FBM458802:FBQ458819 FLI458802:FLM458819 FVE458802:FVI458819 GFA458802:GFE458819 GOW458802:GPA458819 GYS458802:GYW458819 HIO458802:HIS458819 HSK458802:HSO458819 ICG458802:ICK458819 IMC458802:IMG458819 IVY458802:IWC458819 JFU458802:JFY458819 JPQ458802:JPU458819 JZM458802:JZQ458819 KJI458802:KJM458819 KTE458802:KTI458819 LDA458802:LDE458819 LMW458802:LNA458819 LWS458802:LWW458819 MGO458802:MGS458819 MQK458802:MQO458819 NAG458802:NAK458819 NKC458802:NKG458819 NTY458802:NUC458819 ODU458802:ODY458819 ONQ458802:ONU458819 OXM458802:OXQ458819 PHI458802:PHM458819 PRE458802:PRI458819 QBA458802:QBE458819 QKW458802:QLA458819 QUS458802:QUW458819 REO458802:RES458819 ROK458802:ROO458819 RYG458802:RYK458819 SIC458802:SIG458819 SRY458802:SSC458819 TBU458802:TBY458819 TLQ458802:TLU458819 TVM458802:TVQ458819 UFI458802:UFM458819 UPE458802:UPI458819 UZA458802:UZE458819 VIW458802:VJA458819 VSS458802:VSW458819 WCO458802:WCS458819 WMK458802:WMO458819 WWG458802:WWK458819 Y524338:AC524355 JU524338:JY524355 TQ524338:TU524355 ADM524338:ADQ524355 ANI524338:ANM524355 AXE524338:AXI524355 BHA524338:BHE524355 BQW524338:BRA524355 CAS524338:CAW524355 CKO524338:CKS524355 CUK524338:CUO524355 DEG524338:DEK524355 DOC524338:DOG524355 DXY524338:DYC524355 EHU524338:EHY524355 ERQ524338:ERU524355 FBM524338:FBQ524355 FLI524338:FLM524355 FVE524338:FVI524355 GFA524338:GFE524355 GOW524338:GPA524355 GYS524338:GYW524355 HIO524338:HIS524355 HSK524338:HSO524355 ICG524338:ICK524355 IMC524338:IMG524355 IVY524338:IWC524355 JFU524338:JFY524355 JPQ524338:JPU524355 JZM524338:JZQ524355 KJI524338:KJM524355 KTE524338:KTI524355 LDA524338:LDE524355 LMW524338:LNA524355 LWS524338:LWW524355 MGO524338:MGS524355 MQK524338:MQO524355 NAG524338:NAK524355 NKC524338:NKG524355 NTY524338:NUC524355 ODU524338:ODY524355 ONQ524338:ONU524355 OXM524338:OXQ524355 PHI524338:PHM524355 PRE524338:PRI524355 QBA524338:QBE524355 QKW524338:QLA524355 QUS524338:QUW524355 REO524338:RES524355 ROK524338:ROO524355 RYG524338:RYK524355 SIC524338:SIG524355 SRY524338:SSC524355 TBU524338:TBY524355 TLQ524338:TLU524355 TVM524338:TVQ524355 UFI524338:UFM524355 UPE524338:UPI524355 UZA524338:UZE524355 VIW524338:VJA524355 VSS524338:VSW524355 WCO524338:WCS524355 WMK524338:WMO524355 WWG524338:WWK524355 Y589874:AC589891 JU589874:JY589891 TQ589874:TU589891 ADM589874:ADQ589891 ANI589874:ANM589891 AXE589874:AXI589891 BHA589874:BHE589891 BQW589874:BRA589891 CAS589874:CAW589891 CKO589874:CKS589891 CUK589874:CUO589891 DEG589874:DEK589891 DOC589874:DOG589891 DXY589874:DYC589891 EHU589874:EHY589891 ERQ589874:ERU589891 FBM589874:FBQ589891 FLI589874:FLM589891 FVE589874:FVI589891 GFA589874:GFE589891 GOW589874:GPA589891 GYS589874:GYW589891 HIO589874:HIS589891 HSK589874:HSO589891 ICG589874:ICK589891 IMC589874:IMG589891 IVY589874:IWC589891 JFU589874:JFY589891 JPQ589874:JPU589891 JZM589874:JZQ589891 KJI589874:KJM589891 KTE589874:KTI589891 LDA589874:LDE589891 LMW589874:LNA589891 LWS589874:LWW589891 MGO589874:MGS589891 MQK589874:MQO589891 NAG589874:NAK589891 NKC589874:NKG589891 NTY589874:NUC589891 ODU589874:ODY589891 ONQ589874:ONU589891 OXM589874:OXQ589891 PHI589874:PHM589891 PRE589874:PRI589891 QBA589874:QBE589891 QKW589874:QLA589891 QUS589874:QUW589891 REO589874:RES589891 ROK589874:ROO589891 RYG589874:RYK589891 SIC589874:SIG589891 SRY589874:SSC589891 TBU589874:TBY589891 TLQ589874:TLU589891 TVM589874:TVQ589891 UFI589874:UFM589891 UPE589874:UPI589891 UZA589874:UZE589891 VIW589874:VJA589891 VSS589874:VSW589891 WCO589874:WCS589891 WMK589874:WMO589891 WWG589874:WWK589891 Y655410:AC655427 JU655410:JY655427 TQ655410:TU655427 ADM655410:ADQ655427 ANI655410:ANM655427 AXE655410:AXI655427 BHA655410:BHE655427 BQW655410:BRA655427 CAS655410:CAW655427 CKO655410:CKS655427 CUK655410:CUO655427 DEG655410:DEK655427 DOC655410:DOG655427 DXY655410:DYC655427 EHU655410:EHY655427 ERQ655410:ERU655427 FBM655410:FBQ655427 FLI655410:FLM655427 FVE655410:FVI655427 GFA655410:GFE655427 GOW655410:GPA655427 GYS655410:GYW655427 HIO655410:HIS655427 HSK655410:HSO655427 ICG655410:ICK655427 IMC655410:IMG655427 IVY655410:IWC655427 JFU655410:JFY655427 JPQ655410:JPU655427 JZM655410:JZQ655427 KJI655410:KJM655427 KTE655410:KTI655427 LDA655410:LDE655427 LMW655410:LNA655427 LWS655410:LWW655427 MGO655410:MGS655427 MQK655410:MQO655427 NAG655410:NAK655427 NKC655410:NKG655427 NTY655410:NUC655427 ODU655410:ODY655427 ONQ655410:ONU655427 OXM655410:OXQ655427 PHI655410:PHM655427 PRE655410:PRI655427 QBA655410:QBE655427 QKW655410:QLA655427 QUS655410:QUW655427 REO655410:RES655427 ROK655410:ROO655427 RYG655410:RYK655427 SIC655410:SIG655427 SRY655410:SSC655427 TBU655410:TBY655427 TLQ655410:TLU655427 TVM655410:TVQ655427 UFI655410:UFM655427 UPE655410:UPI655427 UZA655410:UZE655427 VIW655410:VJA655427 VSS655410:VSW655427 WCO655410:WCS655427 WMK655410:WMO655427 WWG655410:WWK655427 Y720946:AC720963 JU720946:JY720963 TQ720946:TU720963 ADM720946:ADQ720963 ANI720946:ANM720963 AXE720946:AXI720963 BHA720946:BHE720963 BQW720946:BRA720963 CAS720946:CAW720963 CKO720946:CKS720963 CUK720946:CUO720963 DEG720946:DEK720963 DOC720946:DOG720963 DXY720946:DYC720963 EHU720946:EHY720963 ERQ720946:ERU720963 FBM720946:FBQ720963 FLI720946:FLM720963 FVE720946:FVI720963 GFA720946:GFE720963 GOW720946:GPA720963 GYS720946:GYW720963 HIO720946:HIS720963 HSK720946:HSO720963 ICG720946:ICK720963 IMC720946:IMG720963 IVY720946:IWC720963 JFU720946:JFY720963 JPQ720946:JPU720963 JZM720946:JZQ720963 KJI720946:KJM720963 KTE720946:KTI720963 LDA720946:LDE720963 LMW720946:LNA720963 LWS720946:LWW720963 MGO720946:MGS720963 MQK720946:MQO720963 NAG720946:NAK720963 NKC720946:NKG720963 NTY720946:NUC720963 ODU720946:ODY720963 ONQ720946:ONU720963 OXM720946:OXQ720963 PHI720946:PHM720963 PRE720946:PRI720963 QBA720946:QBE720963 QKW720946:QLA720963 QUS720946:QUW720963 REO720946:RES720963 ROK720946:ROO720963 RYG720946:RYK720963 SIC720946:SIG720963 SRY720946:SSC720963 TBU720946:TBY720963 TLQ720946:TLU720963 TVM720946:TVQ720963 UFI720946:UFM720963 UPE720946:UPI720963 UZA720946:UZE720963 VIW720946:VJA720963 VSS720946:VSW720963 WCO720946:WCS720963 WMK720946:WMO720963 WWG720946:WWK720963 Y786482:AC786499 JU786482:JY786499 TQ786482:TU786499 ADM786482:ADQ786499 ANI786482:ANM786499 AXE786482:AXI786499 BHA786482:BHE786499 BQW786482:BRA786499 CAS786482:CAW786499 CKO786482:CKS786499 CUK786482:CUO786499 DEG786482:DEK786499 DOC786482:DOG786499 DXY786482:DYC786499 EHU786482:EHY786499 ERQ786482:ERU786499 FBM786482:FBQ786499 FLI786482:FLM786499 FVE786482:FVI786499 GFA786482:GFE786499 GOW786482:GPA786499 GYS786482:GYW786499 HIO786482:HIS786499 HSK786482:HSO786499 ICG786482:ICK786499 IMC786482:IMG786499 IVY786482:IWC786499 JFU786482:JFY786499 JPQ786482:JPU786499 JZM786482:JZQ786499 KJI786482:KJM786499 KTE786482:KTI786499 LDA786482:LDE786499 LMW786482:LNA786499 LWS786482:LWW786499 MGO786482:MGS786499 MQK786482:MQO786499 NAG786482:NAK786499 NKC786482:NKG786499 NTY786482:NUC786499 ODU786482:ODY786499 ONQ786482:ONU786499 OXM786482:OXQ786499 PHI786482:PHM786499 PRE786482:PRI786499 QBA786482:QBE786499 QKW786482:QLA786499 QUS786482:QUW786499 REO786482:RES786499 ROK786482:ROO786499 RYG786482:RYK786499 SIC786482:SIG786499 SRY786482:SSC786499 TBU786482:TBY786499 TLQ786482:TLU786499 TVM786482:TVQ786499 UFI786482:UFM786499 UPE786482:UPI786499 UZA786482:UZE786499 VIW786482:VJA786499 VSS786482:VSW786499 WCO786482:WCS786499 WMK786482:WMO786499 WWG786482:WWK786499 Y852018:AC852035 JU852018:JY852035 TQ852018:TU852035 ADM852018:ADQ852035 ANI852018:ANM852035 AXE852018:AXI852035 BHA852018:BHE852035 BQW852018:BRA852035 CAS852018:CAW852035 CKO852018:CKS852035 CUK852018:CUO852035 DEG852018:DEK852035 DOC852018:DOG852035 DXY852018:DYC852035 EHU852018:EHY852035 ERQ852018:ERU852035 FBM852018:FBQ852035 FLI852018:FLM852035 FVE852018:FVI852035 GFA852018:GFE852035 GOW852018:GPA852035 GYS852018:GYW852035 HIO852018:HIS852035 HSK852018:HSO852035 ICG852018:ICK852035 IMC852018:IMG852035 IVY852018:IWC852035 JFU852018:JFY852035 JPQ852018:JPU852035 JZM852018:JZQ852035 KJI852018:KJM852035 KTE852018:KTI852035 LDA852018:LDE852035 LMW852018:LNA852035 LWS852018:LWW852035 MGO852018:MGS852035 MQK852018:MQO852035 NAG852018:NAK852035 NKC852018:NKG852035 NTY852018:NUC852035 ODU852018:ODY852035 ONQ852018:ONU852035 OXM852018:OXQ852035 PHI852018:PHM852035 PRE852018:PRI852035 QBA852018:QBE852035 QKW852018:QLA852035 QUS852018:QUW852035 REO852018:RES852035 ROK852018:ROO852035 RYG852018:RYK852035 SIC852018:SIG852035 SRY852018:SSC852035 TBU852018:TBY852035 TLQ852018:TLU852035 TVM852018:TVQ852035 UFI852018:UFM852035 UPE852018:UPI852035 UZA852018:UZE852035 VIW852018:VJA852035 VSS852018:VSW852035 WCO852018:WCS852035 WMK852018:WMO852035 WWG852018:WWK852035 Y917554:AC917571 JU917554:JY917571 TQ917554:TU917571 ADM917554:ADQ917571 ANI917554:ANM917571 AXE917554:AXI917571 BHA917554:BHE917571 BQW917554:BRA917571 CAS917554:CAW917571 CKO917554:CKS917571 CUK917554:CUO917571 DEG917554:DEK917571 DOC917554:DOG917571 DXY917554:DYC917571 EHU917554:EHY917571 ERQ917554:ERU917571 FBM917554:FBQ917571 FLI917554:FLM917571 FVE917554:FVI917571 GFA917554:GFE917571 GOW917554:GPA917571 GYS917554:GYW917571 HIO917554:HIS917571 HSK917554:HSO917571 ICG917554:ICK917571 IMC917554:IMG917571 IVY917554:IWC917571 JFU917554:JFY917571 JPQ917554:JPU917571 JZM917554:JZQ917571 KJI917554:KJM917571 KTE917554:KTI917571 LDA917554:LDE917571 LMW917554:LNA917571 LWS917554:LWW917571 MGO917554:MGS917571 MQK917554:MQO917571 NAG917554:NAK917571 NKC917554:NKG917571 NTY917554:NUC917571 ODU917554:ODY917571 ONQ917554:ONU917571 OXM917554:OXQ917571 PHI917554:PHM917571 PRE917554:PRI917571 QBA917554:QBE917571 QKW917554:QLA917571 QUS917554:QUW917571 REO917554:RES917571 ROK917554:ROO917571 RYG917554:RYK917571 SIC917554:SIG917571 SRY917554:SSC917571 TBU917554:TBY917571 TLQ917554:TLU917571 TVM917554:TVQ917571 UFI917554:UFM917571 UPE917554:UPI917571 UZA917554:UZE917571 VIW917554:VJA917571 VSS917554:VSW917571 WCO917554:WCS917571 WMK917554:WMO917571 WWG917554:WWK917571 Y983090:AC983107 JU983090:JY983107 TQ983090:TU983107 ADM983090:ADQ983107 ANI983090:ANM983107 AXE983090:AXI983107 BHA983090:BHE983107 BQW983090:BRA983107 CAS983090:CAW983107 CKO983090:CKS983107 CUK983090:CUO983107 DEG983090:DEK983107 DOC983090:DOG983107 DXY983090:DYC983107 EHU983090:EHY983107 ERQ983090:ERU983107 FBM983090:FBQ983107 FLI983090:FLM983107 FVE983090:FVI983107 GFA983090:GFE983107 GOW983090:GPA983107 GYS983090:GYW983107 HIO983090:HIS983107 HSK983090:HSO983107 ICG983090:ICK983107 IMC983090:IMG983107 IVY983090:IWC983107 JFU983090:JFY983107 JPQ983090:JPU983107 JZM983090:JZQ983107 KJI983090:KJM983107 KTE983090:KTI983107 LDA983090:LDE983107 LMW983090:LNA983107 LWS983090:LWW983107 MGO983090:MGS983107 MQK983090:MQO983107 NAG983090:NAK983107 NKC983090:NKG983107 NTY983090:NUC983107 ODU983090:ODY983107 ONQ983090:ONU983107 OXM983090:OXQ983107 PHI983090:PHM983107 PRE983090:PRI983107 QBA983090:QBE983107 QKW983090:QLA983107 QUS983090:QUW983107 REO983090:RES983107 ROK983090:ROO983107 RYG983090:RYK983107 SIC983090:SIG983107 SRY983090:SSC983107 TBU983090:TBY983107 TLQ983090:TLU983107 TVM983090:TVQ983107 UFI983090:UFM983107 UPE983090:UPI983107 UZA983090:UZE983107 VIW983090:VJA983107 VSS983090:VSW983107 WCO983090:WCS983107 WMK983090:WMO983107 WWG983090:WWK983107 BH1:BU66 LD1:LQ66 UZ1:VM66 AEV1:AFI66 AOR1:APE66 AYN1:AZA66 BIJ1:BIW66 BSF1:BSS66 CCB1:CCO66 CLX1:CMK66 CVT1:CWG66 DFP1:DGC66 DPL1:DPY66 DZH1:DZU66 EJD1:EJQ66 ESZ1:ETM66 FCV1:FDI66 FMR1:FNE66 FWN1:FXA66 GGJ1:GGW66 GQF1:GQS66 HAB1:HAO66 HJX1:HKK66 HTT1:HUG66 IDP1:IEC66 INL1:INY66 IXH1:IXU66 JHD1:JHQ66 JQZ1:JRM66 KAV1:KBI66 KKR1:KLE66 KUN1:KVA66 LEJ1:LEW66 LOF1:LOS66 LYB1:LYO66 MHX1:MIK66 MRT1:MSG66 NBP1:NCC66 NLL1:NLY66 NVH1:NVU66 OFD1:OFQ66 OOZ1:OPM66 OYV1:OZI66 PIR1:PJE66 PSN1:PTA66 QCJ1:QCW66 QMF1:QMS66 QWB1:QWO66 RFX1:RGK66 RPT1:RQG66 RZP1:SAC66 SJL1:SJY66 STH1:STU66 TDD1:TDQ66 TMZ1:TNM66 TWV1:TXI66 UGR1:UHE66 UQN1:URA66 VAJ1:VAW66 VKF1:VKS66 VUB1:VUO66 WDX1:WEK66 WNT1:WOG66 WXP1:WYC66 BH65537:BU65602 LD65537:LQ65602 UZ65537:VM65602 AEV65537:AFI65602 AOR65537:APE65602 AYN65537:AZA65602 BIJ65537:BIW65602 BSF65537:BSS65602 CCB65537:CCO65602 CLX65537:CMK65602 CVT65537:CWG65602 DFP65537:DGC65602 DPL65537:DPY65602 DZH65537:DZU65602 EJD65537:EJQ65602 ESZ65537:ETM65602 FCV65537:FDI65602 FMR65537:FNE65602 FWN65537:FXA65602 GGJ65537:GGW65602 GQF65537:GQS65602 HAB65537:HAO65602 HJX65537:HKK65602 HTT65537:HUG65602 IDP65537:IEC65602 INL65537:INY65602 IXH65537:IXU65602 JHD65537:JHQ65602 JQZ65537:JRM65602 KAV65537:KBI65602 KKR65537:KLE65602 KUN65537:KVA65602 LEJ65537:LEW65602 LOF65537:LOS65602 LYB65537:LYO65602 MHX65537:MIK65602 MRT65537:MSG65602 NBP65537:NCC65602 NLL65537:NLY65602 NVH65537:NVU65602 OFD65537:OFQ65602 OOZ65537:OPM65602 OYV65537:OZI65602 PIR65537:PJE65602 PSN65537:PTA65602 QCJ65537:QCW65602 QMF65537:QMS65602 QWB65537:QWO65602 RFX65537:RGK65602 RPT65537:RQG65602 RZP65537:SAC65602 SJL65537:SJY65602 STH65537:STU65602 TDD65537:TDQ65602 TMZ65537:TNM65602 TWV65537:TXI65602 UGR65537:UHE65602 UQN65537:URA65602 VAJ65537:VAW65602 VKF65537:VKS65602 VUB65537:VUO65602 WDX65537:WEK65602 WNT65537:WOG65602 WXP65537:WYC65602 BH131073:BU131138 LD131073:LQ131138 UZ131073:VM131138 AEV131073:AFI131138 AOR131073:APE131138 AYN131073:AZA131138 BIJ131073:BIW131138 BSF131073:BSS131138 CCB131073:CCO131138 CLX131073:CMK131138 CVT131073:CWG131138 DFP131073:DGC131138 DPL131073:DPY131138 DZH131073:DZU131138 EJD131073:EJQ131138 ESZ131073:ETM131138 FCV131073:FDI131138 FMR131073:FNE131138 FWN131073:FXA131138 GGJ131073:GGW131138 GQF131073:GQS131138 HAB131073:HAO131138 HJX131073:HKK131138 HTT131073:HUG131138 IDP131073:IEC131138 INL131073:INY131138 IXH131073:IXU131138 JHD131073:JHQ131138 JQZ131073:JRM131138 KAV131073:KBI131138 KKR131073:KLE131138 KUN131073:KVA131138 LEJ131073:LEW131138 LOF131073:LOS131138 LYB131073:LYO131138 MHX131073:MIK131138 MRT131073:MSG131138 NBP131073:NCC131138 NLL131073:NLY131138 NVH131073:NVU131138 OFD131073:OFQ131138 OOZ131073:OPM131138 OYV131073:OZI131138 PIR131073:PJE131138 PSN131073:PTA131138 QCJ131073:QCW131138 QMF131073:QMS131138 QWB131073:QWO131138 RFX131073:RGK131138 RPT131073:RQG131138 RZP131073:SAC131138 SJL131073:SJY131138 STH131073:STU131138 TDD131073:TDQ131138 TMZ131073:TNM131138 TWV131073:TXI131138 UGR131073:UHE131138 UQN131073:URA131138 VAJ131073:VAW131138 VKF131073:VKS131138 VUB131073:VUO131138 WDX131073:WEK131138 WNT131073:WOG131138 WXP131073:WYC131138 BH196609:BU196674 LD196609:LQ196674 UZ196609:VM196674 AEV196609:AFI196674 AOR196609:APE196674 AYN196609:AZA196674 BIJ196609:BIW196674 BSF196609:BSS196674 CCB196609:CCO196674 CLX196609:CMK196674 CVT196609:CWG196674 DFP196609:DGC196674 DPL196609:DPY196674 DZH196609:DZU196674 EJD196609:EJQ196674 ESZ196609:ETM196674 FCV196609:FDI196674 FMR196609:FNE196674 FWN196609:FXA196674 GGJ196609:GGW196674 GQF196609:GQS196674 HAB196609:HAO196674 HJX196609:HKK196674 HTT196609:HUG196674 IDP196609:IEC196674 INL196609:INY196674 IXH196609:IXU196674 JHD196609:JHQ196674 JQZ196609:JRM196674 KAV196609:KBI196674 KKR196609:KLE196674 KUN196609:KVA196674 LEJ196609:LEW196674 LOF196609:LOS196674 LYB196609:LYO196674 MHX196609:MIK196674 MRT196609:MSG196674 NBP196609:NCC196674 NLL196609:NLY196674 NVH196609:NVU196674 OFD196609:OFQ196674 OOZ196609:OPM196674 OYV196609:OZI196674 PIR196609:PJE196674 PSN196609:PTA196674 QCJ196609:QCW196674 QMF196609:QMS196674 QWB196609:QWO196674 RFX196609:RGK196674 RPT196609:RQG196674 RZP196609:SAC196674 SJL196609:SJY196674 STH196609:STU196674 TDD196609:TDQ196674 TMZ196609:TNM196674 TWV196609:TXI196674 UGR196609:UHE196674 UQN196609:URA196674 VAJ196609:VAW196674 VKF196609:VKS196674 VUB196609:VUO196674 WDX196609:WEK196674 WNT196609:WOG196674 WXP196609:WYC196674 BH262145:BU262210 LD262145:LQ262210 UZ262145:VM262210 AEV262145:AFI262210 AOR262145:APE262210 AYN262145:AZA262210 BIJ262145:BIW262210 BSF262145:BSS262210 CCB262145:CCO262210 CLX262145:CMK262210 CVT262145:CWG262210 DFP262145:DGC262210 DPL262145:DPY262210 DZH262145:DZU262210 EJD262145:EJQ262210 ESZ262145:ETM262210 FCV262145:FDI262210 FMR262145:FNE262210 FWN262145:FXA262210 GGJ262145:GGW262210 GQF262145:GQS262210 HAB262145:HAO262210 HJX262145:HKK262210 HTT262145:HUG262210 IDP262145:IEC262210 INL262145:INY262210 IXH262145:IXU262210 JHD262145:JHQ262210 JQZ262145:JRM262210 KAV262145:KBI262210 KKR262145:KLE262210 KUN262145:KVA262210 LEJ262145:LEW262210 LOF262145:LOS262210 LYB262145:LYO262210 MHX262145:MIK262210 MRT262145:MSG262210 NBP262145:NCC262210 NLL262145:NLY262210 NVH262145:NVU262210 OFD262145:OFQ262210 OOZ262145:OPM262210 OYV262145:OZI262210 PIR262145:PJE262210 PSN262145:PTA262210 QCJ262145:QCW262210 QMF262145:QMS262210 QWB262145:QWO262210 RFX262145:RGK262210 RPT262145:RQG262210 RZP262145:SAC262210 SJL262145:SJY262210 STH262145:STU262210 TDD262145:TDQ262210 TMZ262145:TNM262210 TWV262145:TXI262210 UGR262145:UHE262210 UQN262145:URA262210 VAJ262145:VAW262210 VKF262145:VKS262210 VUB262145:VUO262210 WDX262145:WEK262210 WNT262145:WOG262210 WXP262145:WYC262210 BH327681:BU327746 LD327681:LQ327746 UZ327681:VM327746 AEV327681:AFI327746 AOR327681:APE327746 AYN327681:AZA327746 BIJ327681:BIW327746 BSF327681:BSS327746 CCB327681:CCO327746 CLX327681:CMK327746 CVT327681:CWG327746 DFP327681:DGC327746 DPL327681:DPY327746 DZH327681:DZU327746 EJD327681:EJQ327746 ESZ327681:ETM327746 FCV327681:FDI327746 FMR327681:FNE327746 FWN327681:FXA327746 GGJ327681:GGW327746 GQF327681:GQS327746 HAB327681:HAO327746 HJX327681:HKK327746 HTT327681:HUG327746 IDP327681:IEC327746 INL327681:INY327746 IXH327681:IXU327746 JHD327681:JHQ327746 JQZ327681:JRM327746 KAV327681:KBI327746 KKR327681:KLE327746 KUN327681:KVA327746 LEJ327681:LEW327746 LOF327681:LOS327746 LYB327681:LYO327746 MHX327681:MIK327746 MRT327681:MSG327746 NBP327681:NCC327746 NLL327681:NLY327746 NVH327681:NVU327746 OFD327681:OFQ327746 OOZ327681:OPM327746 OYV327681:OZI327746 PIR327681:PJE327746 PSN327681:PTA327746 QCJ327681:QCW327746 QMF327681:QMS327746 QWB327681:QWO327746 RFX327681:RGK327746 RPT327681:RQG327746 RZP327681:SAC327746 SJL327681:SJY327746 STH327681:STU327746 TDD327681:TDQ327746 TMZ327681:TNM327746 TWV327681:TXI327746 UGR327681:UHE327746 UQN327681:URA327746 VAJ327681:VAW327746 VKF327681:VKS327746 VUB327681:VUO327746 WDX327681:WEK327746 WNT327681:WOG327746 WXP327681:WYC327746 BH393217:BU393282 LD393217:LQ393282 UZ393217:VM393282 AEV393217:AFI393282 AOR393217:APE393282 AYN393217:AZA393282 BIJ393217:BIW393282 BSF393217:BSS393282 CCB393217:CCO393282 CLX393217:CMK393282 CVT393217:CWG393282 DFP393217:DGC393282 DPL393217:DPY393282 DZH393217:DZU393282 EJD393217:EJQ393282 ESZ393217:ETM393282 FCV393217:FDI393282 FMR393217:FNE393282 FWN393217:FXA393282 GGJ393217:GGW393282 GQF393217:GQS393282 HAB393217:HAO393282 HJX393217:HKK393282 HTT393217:HUG393282 IDP393217:IEC393282 INL393217:INY393282 IXH393217:IXU393282 JHD393217:JHQ393282 JQZ393217:JRM393282 KAV393217:KBI393282 KKR393217:KLE393282 KUN393217:KVA393282 LEJ393217:LEW393282 LOF393217:LOS393282 LYB393217:LYO393282 MHX393217:MIK393282 MRT393217:MSG393282 NBP393217:NCC393282 NLL393217:NLY393282 NVH393217:NVU393282 OFD393217:OFQ393282 OOZ393217:OPM393282 OYV393217:OZI393282 PIR393217:PJE393282 PSN393217:PTA393282 QCJ393217:QCW393282 QMF393217:QMS393282 QWB393217:QWO393282 RFX393217:RGK393282 RPT393217:RQG393282 RZP393217:SAC393282 SJL393217:SJY393282 STH393217:STU393282 TDD393217:TDQ393282 TMZ393217:TNM393282 TWV393217:TXI393282 UGR393217:UHE393282 UQN393217:URA393282 VAJ393217:VAW393282 VKF393217:VKS393282 VUB393217:VUO393282 WDX393217:WEK393282 WNT393217:WOG393282 WXP393217:WYC393282 BH458753:BU458818 LD458753:LQ458818 UZ458753:VM458818 AEV458753:AFI458818 AOR458753:APE458818 AYN458753:AZA458818 BIJ458753:BIW458818 BSF458753:BSS458818 CCB458753:CCO458818 CLX458753:CMK458818 CVT458753:CWG458818 DFP458753:DGC458818 DPL458753:DPY458818 DZH458753:DZU458818 EJD458753:EJQ458818 ESZ458753:ETM458818 FCV458753:FDI458818 FMR458753:FNE458818 FWN458753:FXA458818 GGJ458753:GGW458818 GQF458753:GQS458818 HAB458753:HAO458818 HJX458753:HKK458818 HTT458753:HUG458818 IDP458753:IEC458818 INL458753:INY458818 IXH458753:IXU458818 JHD458753:JHQ458818 JQZ458753:JRM458818 KAV458753:KBI458818 KKR458753:KLE458818 KUN458753:KVA458818 LEJ458753:LEW458818 LOF458753:LOS458818 LYB458753:LYO458818 MHX458753:MIK458818 MRT458753:MSG458818 NBP458753:NCC458818 NLL458753:NLY458818 NVH458753:NVU458818 OFD458753:OFQ458818 OOZ458753:OPM458818 OYV458753:OZI458818 PIR458753:PJE458818 PSN458753:PTA458818 QCJ458753:QCW458818 QMF458753:QMS458818 QWB458753:QWO458818 RFX458753:RGK458818 RPT458753:RQG458818 RZP458753:SAC458818 SJL458753:SJY458818 STH458753:STU458818 TDD458753:TDQ458818 TMZ458753:TNM458818 TWV458753:TXI458818 UGR458753:UHE458818 UQN458753:URA458818 VAJ458753:VAW458818 VKF458753:VKS458818 VUB458753:VUO458818 WDX458753:WEK458818 WNT458753:WOG458818 WXP458753:WYC458818 BH524289:BU524354 LD524289:LQ524354 UZ524289:VM524354 AEV524289:AFI524354 AOR524289:APE524354 AYN524289:AZA524354 BIJ524289:BIW524354 BSF524289:BSS524354 CCB524289:CCO524354 CLX524289:CMK524354 CVT524289:CWG524354 DFP524289:DGC524354 DPL524289:DPY524354 DZH524289:DZU524354 EJD524289:EJQ524354 ESZ524289:ETM524354 FCV524289:FDI524354 FMR524289:FNE524354 FWN524289:FXA524354 GGJ524289:GGW524354 GQF524289:GQS524354 HAB524289:HAO524354 HJX524289:HKK524354 HTT524289:HUG524354 IDP524289:IEC524354 INL524289:INY524354 IXH524289:IXU524354 JHD524289:JHQ524354 JQZ524289:JRM524354 KAV524289:KBI524354 KKR524289:KLE524354 KUN524289:KVA524354 LEJ524289:LEW524354 LOF524289:LOS524354 LYB524289:LYO524354 MHX524289:MIK524354 MRT524289:MSG524354 NBP524289:NCC524354 NLL524289:NLY524354 NVH524289:NVU524354 OFD524289:OFQ524354 OOZ524289:OPM524354 OYV524289:OZI524354 PIR524289:PJE524354 PSN524289:PTA524354 QCJ524289:QCW524354 QMF524289:QMS524354 QWB524289:QWO524354 RFX524289:RGK524354 RPT524289:RQG524354 RZP524289:SAC524354 SJL524289:SJY524354 STH524289:STU524354 TDD524289:TDQ524354 TMZ524289:TNM524354 TWV524289:TXI524354 UGR524289:UHE524354 UQN524289:URA524354 VAJ524289:VAW524354 VKF524289:VKS524354 VUB524289:VUO524354 WDX524289:WEK524354 WNT524289:WOG524354 WXP524289:WYC524354 BH589825:BU589890 LD589825:LQ589890 UZ589825:VM589890 AEV589825:AFI589890 AOR589825:APE589890 AYN589825:AZA589890 BIJ589825:BIW589890 BSF589825:BSS589890 CCB589825:CCO589890 CLX589825:CMK589890 CVT589825:CWG589890 DFP589825:DGC589890 DPL589825:DPY589890 DZH589825:DZU589890 EJD589825:EJQ589890 ESZ589825:ETM589890 FCV589825:FDI589890 FMR589825:FNE589890 FWN589825:FXA589890 GGJ589825:GGW589890 GQF589825:GQS589890 HAB589825:HAO589890 HJX589825:HKK589890 HTT589825:HUG589890 IDP589825:IEC589890 INL589825:INY589890 IXH589825:IXU589890 JHD589825:JHQ589890 JQZ589825:JRM589890 KAV589825:KBI589890 KKR589825:KLE589890 KUN589825:KVA589890 LEJ589825:LEW589890 LOF589825:LOS589890 LYB589825:LYO589890 MHX589825:MIK589890 MRT589825:MSG589890 NBP589825:NCC589890 NLL589825:NLY589890 NVH589825:NVU589890 OFD589825:OFQ589890 OOZ589825:OPM589890 OYV589825:OZI589890 PIR589825:PJE589890 PSN589825:PTA589890 QCJ589825:QCW589890 QMF589825:QMS589890 QWB589825:QWO589890 RFX589825:RGK589890 RPT589825:RQG589890 RZP589825:SAC589890 SJL589825:SJY589890 STH589825:STU589890 TDD589825:TDQ589890 TMZ589825:TNM589890 TWV589825:TXI589890 UGR589825:UHE589890 UQN589825:URA589890 VAJ589825:VAW589890 VKF589825:VKS589890 VUB589825:VUO589890 WDX589825:WEK589890 WNT589825:WOG589890 WXP589825:WYC589890 BH655361:BU655426 LD655361:LQ655426 UZ655361:VM655426 AEV655361:AFI655426 AOR655361:APE655426 AYN655361:AZA655426 BIJ655361:BIW655426 BSF655361:BSS655426 CCB655361:CCO655426 CLX655361:CMK655426 CVT655361:CWG655426 DFP655361:DGC655426 DPL655361:DPY655426 DZH655361:DZU655426 EJD655361:EJQ655426 ESZ655361:ETM655426 FCV655361:FDI655426 FMR655361:FNE655426 FWN655361:FXA655426 GGJ655361:GGW655426 GQF655361:GQS655426 HAB655361:HAO655426 HJX655361:HKK655426 HTT655361:HUG655426 IDP655361:IEC655426 INL655361:INY655426 IXH655361:IXU655426 JHD655361:JHQ655426 JQZ655361:JRM655426 KAV655361:KBI655426 KKR655361:KLE655426 KUN655361:KVA655426 LEJ655361:LEW655426 LOF655361:LOS655426 LYB655361:LYO655426 MHX655361:MIK655426 MRT655361:MSG655426 NBP655361:NCC655426 NLL655361:NLY655426 NVH655361:NVU655426 OFD655361:OFQ655426 OOZ655361:OPM655426 OYV655361:OZI655426 PIR655361:PJE655426 PSN655361:PTA655426 QCJ655361:QCW655426 QMF655361:QMS655426 QWB655361:QWO655426 RFX655361:RGK655426 RPT655361:RQG655426 RZP655361:SAC655426 SJL655361:SJY655426 STH655361:STU655426 TDD655361:TDQ655426 TMZ655361:TNM655426 TWV655361:TXI655426 UGR655361:UHE655426 UQN655361:URA655426 VAJ655361:VAW655426 VKF655361:VKS655426 VUB655361:VUO655426 WDX655361:WEK655426 WNT655361:WOG655426 WXP655361:WYC655426 BH720897:BU720962 LD720897:LQ720962 UZ720897:VM720962 AEV720897:AFI720962 AOR720897:APE720962 AYN720897:AZA720962 BIJ720897:BIW720962 BSF720897:BSS720962 CCB720897:CCO720962 CLX720897:CMK720962 CVT720897:CWG720962 DFP720897:DGC720962 DPL720897:DPY720962 DZH720897:DZU720962 EJD720897:EJQ720962 ESZ720897:ETM720962 FCV720897:FDI720962 FMR720897:FNE720962 FWN720897:FXA720962 GGJ720897:GGW720962 GQF720897:GQS720962 HAB720897:HAO720962 HJX720897:HKK720962 HTT720897:HUG720962 IDP720897:IEC720962 INL720897:INY720962 IXH720897:IXU720962 JHD720897:JHQ720962 JQZ720897:JRM720962 KAV720897:KBI720962 KKR720897:KLE720962 KUN720897:KVA720962 LEJ720897:LEW720962 LOF720897:LOS720962 LYB720897:LYO720962 MHX720897:MIK720962 MRT720897:MSG720962 NBP720897:NCC720962 NLL720897:NLY720962 NVH720897:NVU720962 OFD720897:OFQ720962 OOZ720897:OPM720962 OYV720897:OZI720962 PIR720897:PJE720962 PSN720897:PTA720962 QCJ720897:QCW720962 QMF720897:QMS720962 QWB720897:QWO720962 RFX720897:RGK720962 RPT720897:RQG720962 RZP720897:SAC720962 SJL720897:SJY720962 STH720897:STU720962 TDD720897:TDQ720962 TMZ720897:TNM720962 TWV720897:TXI720962 UGR720897:UHE720962 UQN720897:URA720962 VAJ720897:VAW720962 VKF720897:VKS720962 VUB720897:VUO720962 WDX720897:WEK720962 WNT720897:WOG720962 WXP720897:WYC720962 BH786433:BU786498 LD786433:LQ786498 UZ786433:VM786498 AEV786433:AFI786498 AOR786433:APE786498 AYN786433:AZA786498 BIJ786433:BIW786498 BSF786433:BSS786498 CCB786433:CCO786498 CLX786433:CMK786498 CVT786433:CWG786498 DFP786433:DGC786498 DPL786433:DPY786498 DZH786433:DZU786498 EJD786433:EJQ786498 ESZ786433:ETM786498 FCV786433:FDI786498 FMR786433:FNE786498 FWN786433:FXA786498 GGJ786433:GGW786498 GQF786433:GQS786498 HAB786433:HAO786498 HJX786433:HKK786498 HTT786433:HUG786498 IDP786433:IEC786498 INL786433:INY786498 IXH786433:IXU786498 JHD786433:JHQ786498 JQZ786433:JRM786498 KAV786433:KBI786498 KKR786433:KLE786498 KUN786433:KVA786498 LEJ786433:LEW786498 LOF786433:LOS786498 LYB786433:LYO786498 MHX786433:MIK786498 MRT786433:MSG786498 NBP786433:NCC786498 NLL786433:NLY786498 NVH786433:NVU786498 OFD786433:OFQ786498 OOZ786433:OPM786498 OYV786433:OZI786498 PIR786433:PJE786498 PSN786433:PTA786498 QCJ786433:QCW786498 QMF786433:QMS786498 QWB786433:QWO786498 RFX786433:RGK786498 RPT786433:RQG786498 RZP786433:SAC786498 SJL786433:SJY786498 STH786433:STU786498 TDD786433:TDQ786498 TMZ786433:TNM786498 TWV786433:TXI786498 UGR786433:UHE786498 UQN786433:URA786498 VAJ786433:VAW786498 VKF786433:VKS786498 VUB786433:VUO786498 WDX786433:WEK786498 WNT786433:WOG786498 WXP786433:WYC786498 BH851969:BU852034 LD851969:LQ852034 UZ851969:VM852034 AEV851969:AFI852034 AOR851969:APE852034 AYN851969:AZA852034 BIJ851969:BIW852034 BSF851969:BSS852034 CCB851969:CCO852034 CLX851969:CMK852034 CVT851969:CWG852034 DFP851969:DGC852034 DPL851969:DPY852034 DZH851969:DZU852034 EJD851969:EJQ852034 ESZ851969:ETM852034 FCV851969:FDI852034 FMR851969:FNE852034 FWN851969:FXA852034 GGJ851969:GGW852034 GQF851969:GQS852034 HAB851969:HAO852034 HJX851969:HKK852034 HTT851969:HUG852034 IDP851969:IEC852034 INL851969:INY852034 IXH851969:IXU852034 JHD851969:JHQ852034 JQZ851969:JRM852034 KAV851969:KBI852034 KKR851969:KLE852034 KUN851969:KVA852034 LEJ851969:LEW852034 LOF851969:LOS852034 LYB851969:LYO852034 MHX851969:MIK852034 MRT851969:MSG852034 NBP851969:NCC852034 NLL851969:NLY852034 NVH851969:NVU852034 OFD851969:OFQ852034 OOZ851969:OPM852034 OYV851969:OZI852034 PIR851969:PJE852034 PSN851969:PTA852034 QCJ851969:QCW852034 QMF851969:QMS852034 QWB851969:QWO852034 RFX851969:RGK852034 RPT851969:RQG852034 RZP851969:SAC852034 SJL851969:SJY852034 STH851969:STU852034 TDD851969:TDQ852034 TMZ851969:TNM852034 TWV851969:TXI852034 UGR851969:UHE852034 UQN851969:URA852034 VAJ851969:VAW852034 VKF851969:VKS852034 VUB851969:VUO852034 WDX851969:WEK852034 WNT851969:WOG852034 WXP851969:WYC852034 BH917505:BU917570 LD917505:LQ917570 UZ917505:VM917570 AEV917505:AFI917570 AOR917505:APE917570 AYN917505:AZA917570 BIJ917505:BIW917570 BSF917505:BSS917570 CCB917505:CCO917570 CLX917505:CMK917570 CVT917505:CWG917570 DFP917505:DGC917570 DPL917505:DPY917570 DZH917505:DZU917570 EJD917505:EJQ917570 ESZ917505:ETM917570 FCV917505:FDI917570 FMR917505:FNE917570 FWN917505:FXA917570 GGJ917505:GGW917570 GQF917505:GQS917570 HAB917505:HAO917570 HJX917505:HKK917570 HTT917505:HUG917570 IDP917505:IEC917570 INL917505:INY917570 IXH917505:IXU917570 JHD917505:JHQ917570 JQZ917505:JRM917570 KAV917505:KBI917570 KKR917505:KLE917570 KUN917505:KVA917570 LEJ917505:LEW917570 LOF917505:LOS917570 LYB917505:LYO917570 MHX917505:MIK917570 MRT917505:MSG917570 NBP917505:NCC917570 NLL917505:NLY917570 NVH917505:NVU917570 OFD917505:OFQ917570 OOZ917505:OPM917570 OYV917505:OZI917570 PIR917505:PJE917570 PSN917505:PTA917570 QCJ917505:QCW917570 QMF917505:QMS917570 QWB917505:QWO917570 RFX917505:RGK917570 RPT917505:RQG917570 RZP917505:SAC917570 SJL917505:SJY917570 STH917505:STU917570 TDD917505:TDQ917570 TMZ917505:TNM917570 TWV917505:TXI917570 UGR917505:UHE917570 UQN917505:URA917570 VAJ917505:VAW917570 VKF917505:VKS917570 VUB917505:VUO917570 WDX917505:WEK917570 WNT917505:WOG917570 WXP917505:WYC917570 BH983041:BU983106 LD983041:LQ983106 UZ983041:VM983106 AEV983041:AFI983106 AOR983041:APE983106 AYN983041:AZA983106 BIJ983041:BIW983106 BSF983041:BSS983106 CCB983041:CCO983106 CLX983041:CMK983106 CVT983041:CWG983106 DFP983041:DGC983106 DPL983041:DPY983106 DZH983041:DZU983106 EJD983041:EJQ983106 ESZ983041:ETM983106 FCV983041:FDI983106 FMR983041:FNE983106 FWN983041:FXA983106 GGJ983041:GGW983106 GQF983041:GQS983106 HAB983041:HAO983106 HJX983041:HKK983106 HTT983041:HUG983106 IDP983041:IEC983106 INL983041:INY983106 IXH983041:IXU983106 JHD983041:JHQ983106 JQZ983041:JRM983106 KAV983041:KBI983106 KKR983041:KLE983106 KUN983041:KVA983106 LEJ983041:LEW983106 LOF983041:LOS983106 LYB983041:LYO983106 MHX983041:MIK983106 MRT983041:MSG983106 NBP983041:NCC983106 NLL983041:NLY983106 NVH983041:NVU983106 OFD983041:OFQ983106 OOZ983041:OPM983106 OYV983041:OZI983106 PIR983041:PJE983106 PSN983041:PTA983106 QCJ983041:QCW983106 QMF983041:QMS983106 QWB983041:QWO983106 RFX983041:RGK983106 RPT983041:RQG983106 RZP983041:SAC983106 SJL983041:SJY983106 STH983041:STU983106 TDD983041:TDQ983106 TMZ983041:TNM983106 TWV983041:TXI983106 UGR983041:UHE983106 UQN983041:URA983106 VAJ983041:VAW983106 VKF983041:VKS983106 VUB983041:VUO983106 WDX983041:WEK983106 WNT983041:WOG983106 WXP983041:WYC983106 AG1:AY67 KC1:KU67 TY1:UQ67 ADU1:AEM67 ANQ1:AOI67 AXM1:AYE67 BHI1:BIA67 BRE1:BRW67 CBA1:CBS67 CKW1:CLO67 CUS1:CVK67 DEO1:DFG67 DOK1:DPC67 DYG1:DYY67 EIC1:EIU67 ERY1:ESQ67 FBU1:FCM67 FLQ1:FMI67 FVM1:FWE67 GFI1:GGA67 GPE1:GPW67 GZA1:GZS67 HIW1:HJO67 HSS1:HTK67 ICO1:IDG67 IMK1:INC67 IWG1:IWY67 JGC1:JGU67 JPY1:JQQ67 JZU1:KAM67 KJQ1:KKI67 KTM1:KUE67 LDI1:LEA67 LNE1:LNW67 LXA1:LXS67 MGW1:MHO67 MQS1:MRK67 NAO1:NBG67 NKK1:NLC67 NUG1:NUY67 OEC1:OEU67 ONY1:OOQ67 OXU1:OYM67 PHQ1:PII67 PRM1:PSE67 QBI1:QCA67 QLE1:QLW67 QVA1:QVS67 REW1:RFO67 ROS1:RPK67 RYO1:RZG67 SIK1:SJC67 SSG1:SSY67 TCC1:TCU67 TLY1:TMQ67 TVU1:TWM67 UFQ1:UGI67 UPM1:UQE67 UZI1:VAA67 VJE1:VJW67 VTA1:VTS67 WCW1:WDO67 WMS1:WNK67 WWO1:WXG67 AG65537:AY65603 KC65537:KU65603 TY65537:UQ65603 ADU65537:AEM65603 ANQ65537:AOI65603 AXM65537:AYE65603 BHI65537:BIA65603 BRE65537:BRW65603 CBA65537:CBS65603 CKW65537:CLO65603 CUS65537:CVK65603 DEO65537:DFG65603 DOK65537:DPC65603 DYG65537:DYY65603 EIC65537:EIU65603 ERY65537:ESQ65603 FBU65537:FCM65603 FLQ65537:FMI65603 FVM65537:FWE65603 GFI65537:GGA65603 GPE65537:GPW65603 GZA65537:GZS65603 HIW65537:HJO65603 HSS65537:HTK65603 ICO65537:IDG65603 IMK65537:INC65603 IWG65537:IWY65603 JGC65537:JGU65603 JPY65537:JQQ65603 JZU65537:KAM65603 KJQ65537:KKI65603 KTM65537:KUE65603 LDI65537:LEA65603 LNE65537:LNW65603 LXA65537:LXS65603 MGW65537:MHO65603 MQS65537:MRK65603 NAO65537:NBG65603 NKK65537:NLC65603 NUG65537:NUY65603 OEC65537:OEU65603 ONY65537:OOQ65603 OXU65537:OYM65603 PHQ65537:PII65603 PRM65537:PSE65603 QBI65537:QCA65603 QLE65537:QLW65603 QVA65537:QVS65603 REW65537:RFO65603 ROS65537:RPK65603 RYO65537:RZG65603 SIK65537:SJC65603 SSG65537:SSY65603 TCC65537:TCU65603 TLY65537:TMQ65603 TVU65537:TWM65603 UFQ65537:UGI65603 UPM65537:UQE65603 UZI65537:VAA65603 VJE65537:VJW65603 VTA65537:VTS65603 WCW65537:WDO65603 WMS65537:WNK65603 WWO65537:WXG65603 AG131073:AY131139 KC131073:KU131139 TY131073:UQ131139 ADU131073:AEM131139 ANQ131073:AOI131139 AXM131073:AYE131139 BHI131073:BIA131139 BRE131073:BRW131139 CBA131073:CBS131139 CKW131073:CLO131139 CUS131073:CVK131139 DEO131073:DFG131139 DOK131073:DPC131139 DYG131073:DYY131139 EIC131073:EIU131139 ERY131073:ESQ131139 FBU131073:FCM131139 FLQ131073:FMI131139 FVM131073:FWE131139 GFI131073:GGA131139 GPE131073:GPW131139 GZA131073:GZS131139 HIW131073:HJO131139 HSS131073:HTK131139 ICO131073:IDG131139 IMK131073:INC131139 IWG131073:IWY131139 JGC131073:JGU131139 JPY131073:JQQ131139 JZU131073:KAM131139 KJQ131073:KKI131139 KTM131073:KUE131139 LDI131073:LEA131139 LNE131073:LNW131139 LXA131073:LXS131139 MGW131073:MHO131139 MQS131073:MRK131139 NAO131073:NBG131139 NKK131073:NLC131139 NUG131073:NUY131139 OEC131073:OEU131139 ONY131073:OOQ131139 OXU131073:OYM131139 PHQ131073:PII131139 PRM131073:PSE131139 QBI131073:QCA131139 QLE131073:QLW131139 QVA131073:QVS131139 REW131073:RFO131139 ROS131073:RPK131139 RYO131073:RZG131139 SIK131073:SJC131139 SSG131073:SSY131139 TCC131073:TCU131139 TLY131073:TMQ131139 TVU131073:TWM131139 UFQ131073:UGI131139 UPM131073:UQE131139 UZI131073:VAA131139 VJE131073:VJW131139 VTA131073:VTS131139 WCW131073:WDO131139 WMS131073:WNK131139 WWO131073:WXG131139 AG196609:AY196675 KC196609:KU196675 TY196609:UQ196675 ADU196609:AEM196675 ANQ196609:AOI196675 AXM196609:AYE196675 BHI196609:BIA196675 BRE196609:BRW196675 CBA196609:CBS196675 CKW196609:CLO196675 CUS196609:CVK196675 DEO196609:DFG196675 DOK196609:DPC196675 DYG196609:DYY196675 EIC196609:EIU196675 ERY196609:ESQ196675 FBU196609:FCM196675 FLQ196609:FMI196675 FVM196609:FWE196675 GFI196609:GGA196675 GPE196609:GPW196675 GZA196609:GZS196675 HIW196609:HJO196675 HSS196609:HTK196675 ICO196609:IDG196675 IMK196609:INC196675 IWG196609:IWY196675 JGC196609:JGU196675 JPY196609:JQQ196675 JZU196609:KAM196675 KJQ196609:KKI196675 KTM196609:KUE196675 LDI196609:LEA196675 LNE196609:LNW196675 LXA196609:LXS196675 MGW196609:MHO196675 MQS196609:MRK196675 NAO196609:NBG196675 NKK196609:NLC196675 NUG196609:NUY196675 OEC196609:OEU196675 ONY196609:OOQ196675 OXU196609:OYM196675 PHQ196609:PII196675 PRM196609:PSE196675 QBI196609:QCA196675 QLE196609:QLW196675 QVA196609:QVS196675 REW196609:RFO196675 ROS196609:RPK196675 RYO196609:RZG196675 SIK196609:SJC196675 SSG196609:SSY196675 TCC196609:TCU196675 TLY196609:TMQ196675 TVU196609:TWM196675 UFQ196609:UGI196675 UPM196609:UQE196675 UZI196609:VAA196675 VJE196609:VJW196675 VTA196609:VTS196675 WCW196609:WDO196675 WMS196609:WNK196675 WWO196609:WXG196675 AG262145:AY262211 KC262145:KU262211 TY262145:UQ262211 ADU262145:AEM262211 ANQ262145:AOI262211 AXM262145:AYE262211 BHI262145:BIA262211 BRE262145:BRW262211 CBA262145:CBS262211 CKW262145:CLO262211 CUS262145:CVK262211 DEO262145:DFG262211 DOK262145:DPC262211 DYG262145:DYY262211 EIC262145:EIU262211 ERY262145:ESQ262211 FBU262145:FCM262211 FLQ262145:FMI262211 FVM262145:FWE262211 GFI262145:GGA262211 GPE262145:GPW262211 GZA262145:GZS262211 HIW262145:HJO262211 HSS262145:HTK262211 ICO262145:IDG262211 IMK262145:INC262211 IWG262145:IWY262211 JGC262145:JGU262211 JPY262145:JQQ262211 JZU262145:KAM262211 KJQ262145:KKI262211 KTM262145:KUE262211 LDI262145:LEA262211 LNE262145:LNW262211 LXA262145:LXS262211 MGW262145:MHO262211 MQS262145:MRK262211 NAO262145:NBG262211 NKK262145:NLC262211 NUG262145:NUY262211 OEC262145:OEU262211 ONY262145:OOQ262211 OXU262145:OYM262211 PHQ262145:PII262211 PRM262145:PSE262211 QBI262145:QCA262211 QLE262145:QLW262211 QVA262145:QVS262211 REW262145:RFO262211 ROS262145:RPK262211 RYO262145:RZG262211 SIK262145:SJC262211 SSG262145:SSY262211 TCC262145:TCU262211 TLY262145:TMQ262211 TVU262145:TWM262211 UFQ262145:UGI262211 UPM262145:UQE262211 UZI262145:VAA262211 VJE262145:VJW262211 VTA262145:VTS262211 WCW262145:WDO262211 WMS262145:WNK262211 WWO262145:WXG262211 AG327681:AY327747 KC327681:KU327747 TY327681:UQ327747 ADU327681:AEM327747 ANQ327681:AOI327747 AXM327681:AYE327747 BHI327681:BIA327747 BRE327681:BRW327747 CBA327681:CBS327747 CKW327681:CLO327747 CUS327681:CVK327747 DEO327681:DFG327747 DOK327681:DPC327747 DYG327681:DYY327747 EIC327681:EIU327747 ERY327681:ESQ327747 FBU327681:FCM327747 FLQ327681:FMI327747 FVM327681:FWE327747 GFI327681:GGA327747 GPE327681:GPW327747 GZA327681:GZS327747 HIW327681:HJO327747 HSS327681:HTK327747 ICO327681:IDG327747 IMK327681:INC327747 IWG327681:IWY327747 JGC327681:JGU327747 JPY327681:JQQ327747 JZU327681:KAM327747 KJQ327681:KKI327747 KTM327681:KUE327747 LDI327681:LEA327747 LNE327681:LNW327747 LXA327681:LXS327747 MGW327681:MHO327747 MQS327681:MRK327747 NAO327681:NBG327747 NKK327681:NLC327747 NUG327681:NUY327747 OEC327681:OEU327747 ONY327681:OOQ327747 OXU327681:OYM327747 PHQ327681:PII327747 PRM327681:PSE327747 QBI327681:QCA327747 QLE327681:QLW327747 QVA327681:QVS327747 REW327681:RFO327747 ROS327681:RPK327747 RYO327681:RZG327747 SIK327681:SJC327747 SSG327681:SSY327747 TCC327681:TCU327747 TLY327681:TMQ327747 TVU327681:TWM327747 UFQ327681:UGI327747 UPM327681:UQE327747 UZI327681:VAA327747 VJE327681:VJW327747 VTA327681:VTS327747 WCW327681:WDO327747 WMS327681:WNK327747 WWO327681:WXG327747 AG393217:AY393283 KC393217:KU393283 TY393217:UQ393283 ADU393217:AEM393283 ANQ393217:AOI393283 AXM393217:AYE393283 BHI393217:BIA393283 BRE393217:BRW393283 CBA393217:CBS393283 CKW393217:CLO393283 CUS393217:CVK393283 DEO393217:DFG393283 DOK393217:DPC393283 DYG393217:DYY393283 EIC393217:EIU393283 ERY393217:ESQ393283 FBU393217:FCM393283 FLQ393217:FMI393283 FVM393217:FWE393283 GFI393217:GGA393283 GPE393217:GPW393283 GZA393217:GZS393283 HIW393217:HJO393283 HSS393217:HTK393283 ICO393217:IDG393283 IMK393217:INC393283 IWG393217:IWY393283 JGC393217:JGU393283 JPY393217:JQQ393283 JZU393217:KAM393283 KJQ393217:KKI393283 KTM393217:KUE393283 LDI393217:LEA393283 LNE393217:LNW393283 LXA393217:LXS393283 MGW393217:MHO393283 MQS393217:MRK393283 NAO393217:NBG393283 NKK393217:NLC393283 NUG393217:NUY393283 OEC393217:OEU393283 ONY393217:OOQ393283 OXU393217:OYM393283 PHQ393217:PII393283 PRM393217:PSE393283 QBI393217:QCA393283 QLE393217:QLW393283 QVA393217:QVS393283 REW393217:RFO393283 ROS393217:RPK393283 RYO393217:RZG393283 SIK393217:SJC393283 SSG393217:SSY393283 TCC393217:TCU393283 TLY393217:TMQ393283 TVU393217:TWM393283 UFQ393217:UGI393283 UPM393217:UQE393283 UZI393217:VAA393283 VJE393217:VJW393283 VTA393217:VTS393283 WCW393217:WDO393283 WMS393217:WNK393283 WWO393217:WXG393283 AG458753:AY458819 KC458753:KU458819 TY458753:UQ458819 ADU458753:AEM458819 ANQ458753:AOI458819 AXM458753:AYE458819 BHI458753:BIA458819 BRE458753:BRW458819 CBA458753:CBS458819 CKW458753:CLO458819 CUS458753:CVK458819 DEO458753:DFG458819 DOK458753:DPC458819 DYG458753:DYY458819 EIC458753:EIU458819 ERY458753:ESQ458819 FBU458753:FCM458819 FLQ458753:FMI458819 FVM458753:FWE458819 GFI458753:GGA458819 GPE458753:GPW458819 GZA458753:GZS458819 HIW458753:HJO458819 HSS458753:HTK458819 ICO458753:IDG458819 IMK458753:INC458819 IWG458753:IWY458819 JGC458753:JGU458819 JPY458753:JQQ458819 JZU458753:KAM458819 KJQ458753:KKI458819 KTM458753:KUE458819 LDI458753:LEA458819 LNE458753:LNW458819 LXA458753:LXS458819 MGW458753:MHO458819 MQS458753:MRK458819 NAO458753:NBG458819 NKK458753:NLC458819 NUG458753:NUY458819 OEC458753:OEU458819 ONY458753:OOQ458819 OXU458753:OYM458819 PHQ458753:PII458819 PRM458753:PSE458819 QBI458753:QCA458819 QLE458753:QLW458819 QVA458753:QVS458819 REW458753:RFO458819 ROS458753:RPK458819 RYO458753:RZG458819 SIK458753:SJC458819 SSG458753:SSY458819 TCC458753:TCU458819 TLY458753:TMQ458819 TVU458753:TWM458819 UFQ458753:UGI458819 UPM458753:UQE458819 UZI458753:VAA458819 VJE458753:VJW458819 VTA458753:VTS458819 WCW458753:WDO458819 WMS458753:WNK458819 WWO458753:WXG458819 AG524289:AY524355 KC524289:KU524355 TY524289:UQ524355 ADU524289:AEM524355 ANQ524289:AOI524355 AXM524289:AYE524355 BHI524289:BIA524355 BRE524289:BRW524355 CBA524289:CBS524355 CKW524289:CLO524355 CUS524289:CVK524355 DEO524289:DFG524355 DOK524289:DPC524355 DYG524289:DYY524355 EIC524289:EIU524355 ERY524289:ESQ524355 FBU524289:FCM524355 FLQ524289:FMI524355 FVM524289:FWE524355 GFI524289:GGA524355 GPE524289:GPW524355 GZA524289:GZS524355 HIW524289:HJO524355 HSS524289:HTK524355 ICO524289:IDG524355 IMK524289:INC524355 IWG524289:IWY524355 JGC524289:JGU524355 JPY524289:JQQ524355 JZU524289:KAM524355 KJQ524289:KKI524355 KTM524289:KUE524355 LDI524289:LEA524355 LNE524289:LNW524355 LXA524289:LXS524355 MGW524289:MHO524355 MQS524289:MRK524355 NAO524289:NBG524355 NKK524289:NLC524355 NUG524289:NUY524355 OEC524289:OEU524355 ONY524289:OOQ524355 OXU524289:OYM524355 PHQ524289:PII524355 PRM524289:PSE524355 QBI524289:QCA524355 QLE524289:QLW524355 QVA524289:QVS524355 REW524289:RFO524355 ROS524289:RPK524355 RYO524289:RZG524355 SIK524289:SJC524355 SSG524289:SSY524355 TCC524289:TCU524355 TLY524289:TMQ524355 TVU524289:TWM524355 UFQ524289:UGI524355 UPM524289:UQE524355 UZI524289:VAA524355 VJE524289:VJW524355 VTA524289:VTS524355 WCW524289:WDO524355 WMS524289:WNK524355 WWO524289:WXG524355 AG589825:AY589891 KC589825:KU589891 TY589825:UQ589891 ADU589825:AEM589891 ANQ589825:AOI589891 AXM589825:AYE589891 BHI589825:BIA589891 BRE589825:BRW589891 CBA589825:CBS589891 CKW589825:CLO589891 CUS589825:CVK589891 DEO589825:DFG589891 DOK589825:DPC589891 DYG589825:DYY589891 EIC589825:EIU589891 ERY589825:ESQ589891 FBU589825:FCM589891 FLQ589825:FMI589891 FVM589825:FWE589891 GFI589825:GGA589891 GPE589825:GPW589891 GZA589825:GZS589891 HIW589825:HJO589891 HSS589825:HTK589891 ICO589825:IDG589891 IMK589825:INC589891 IWG589825:IWY589891 JGC589825:JGU589891 JPY589825:JQQ589891 JZU589825:KAM589891 KJQ589825:KKI589891 KTM589825:KUE589891 LDI589825:LEA589891 LNE589825:LNW589891 LXA589825:LXS589891 MGW589825:MHO589891 MQS589825:MRK589891 NAO589825:NBG589891 NKK589825:NLC589891 NUG589825:NUY589891 OEC589825:OEU589891 ONY589825:OOQ589891 OXU589825:OYM589891 PHQ589825:PII589891 PRM589825:PSE589891 QBI589825:QCA589891 QLE589825:QLW589891 QVA589825:QVS589891 REW589825:RFO589891 ROS589825:RPK589891 RYO589825:RZG589891 SIK589825:SJC589891 SSG589825:SSY589891 TCC589825:TCU589891 TLY589825:TMQ589891 TVU589825:TWM589891 UFQ589825:UGI589891 UPM589825:UQE589891 UZI589825:VAA589891 VJE589825:VJW589891 VTA589825:VTS589891 WCW589825:WDO589891 WMS589825:WNK589891 WWO589825:WXG589891 AG655361:AY655427 KC655361:KU655427 TY655361:UQ655427 ADU655361:AEM655427 ANQ655361:AOI655427 AXM655361:AYE655427 BHI655361:BIA655427 BRE655361:BRW655427 CBA655361:CBS655427 CKW655361:CLO655427 CUS655361:CVK655427 DEO655361:DFG655427 DOK655361:DPC655427 DYG655361:DYY655427 EIC655361:EIU655427 ERY655361:ESQ655427 FBU655361:FCM655427 FLQ655361:FMI655427 FVM655361:FWE655427 GFI655361:GGA655427 GPE655361:GPW655427 GZA655361:GZS655427 HIW655361:HJO655427 HSS655361:HTK655427 ICO655361:IDG655427 IMK655361:INC655427 IWG655361:IWY655427 JGC655361:JGU655427 JPY655361:JQQ655427 JZU655361:KAM655427 KJQ655361:KKI655427 KTM655361:KUE655427 LDI655361:LEA655427 LNE655361:LNW655427 LXA655361:LXS655427 MGW655361:MHO655427 MQS655361:MRK655427 NAO655361:NBG655427 NKK655361:NLC655427 NUG655361:NUY655427 OEC655361:OEU655427 ONY655361:OOQ655427 OXU655361:OYM655427 PHQ655361:PII655427 PRM655361:PSE655427 QBI655361:QCA655427 QLE655361:QLW655427 QVA655361:QVS655427 REW655361:RFO655427 ROS655361:RPK655427 RYO655361:RZG655427 SIK655361:SJC655427 SSG655361:SSY655427 TCC655361:TCU655427 TLY655361:TMQ655427 TVU655361:TWM655427 UFQ655361:UGI655427 UPM655361:UQE655427 UZI655361:VAA655427 VJE655361:VJW655427 VTA655361:VTS655427 WCW655361:WDO655427 WMS655361:WNK655427 WWO655361:WXG655427 AG720897:AY720963 KC720897:KU720963 TY720897:UQ720963 ADU720897:AEM720963 ANQ720897:AOI720963 AXM720897:AYE720963 BHI720897:BIA720963 BRE720897:BRW720963 CBA720897:CBS720963 CKW720897:CLO720963 CUS720897:CVK720963 DEO720897:DFG720963 DOK720897:DPC720963 DYG720897:DYY720963 EIC720897:EIU720963 ERY720897:ESQ720963 FBU720897:FCM720963 FLQ720897:FMI720963 FVM720897:FWE720963 GFI720897:GGA720963 GPE720897:GPW720963 GZA720897:GZS720963 HIW720897:HJO720963 HSS720897:HTK720963 ICO720897:IDG720963 IMK720897:INC720963 IWG720897:IWY720963 JGC720897:JGU720963 JPY720897:JQQ720963 JZU720897:KAM720963 KJQ720897:KKI720963 KTM720897:KUE720963 LDI720897:LEA720963 LNE720897:LNW720963 LXA720897:LXS720963 MGW720897:MHO720963 MQS720897:MRK720963 NAO720897:NBG720963 NKK720897:NLC720963 NUG720897:NUY720963 OEC720897:OEU720963 ONY720897:OOQ720963 OXU720897:OYM720963 PHQ720897:PII720963 PRM720897:PSE720963 QBI720897:QCA720963 QLE720897:QLW720963 QVA720897:QVS720963 REW720897:RFO720963 ROS720897:RPK720963 RYO720897:RZG720963 SIK720897:SJC720963 SSG720897:SSY720963 TCC720897:TCU720963 TLY720897:TMQ720963 TVU720897:TWM720963 UFQ720897:UGI720963 UPM720897:UQE720963 UZI720897:VAA720963 VJE720897:VJW720963 VTA720897:VTS720963 WCW720897:WDO720963 WMS720897:WNK720963 WWO720897:WXG720963 AG786433:AY786499 KC786433:KU786499 TY786433:UQ786499 ADU786433:AEM786499 ANQ786433:AOI786499 AXM786433:AYE786499 BHI786433:BIA786499 BRE786433:BRW786499 CBA786433:CBS786499 CKW786433:CLO786499 CUS786433:CVK786499 DEO786433:DFG786499 DOK786433:DPC786499 DYG786433:DYY786499 EIC786433:EIU786499 ERY786433:ESQ786499 FBU786433:FCM786499 FLQ786433:FMI786499 FVM786433:FWE786499 GFI786433:GGA786499 GPE786433:GPW786499 GZA786433:GZS786499 HIW786433:HJO786499 HSS786433:HTK786499 ICO786433:IDG786499 IMK786433:INC786499 IWG786433:IWY786499 JGC786433:JGU786499 JPY786433:JQQ786499 JZU786433:KAM786499 KJQ786433:KKI786499 KTM786433:KUE786499 LDI786433:LEA786499 LNE786433:LNW786499 LXA786433:LXS786499 MGW786433:MHO786499 MQS786433:MRK786499 NAO786433:NBG786499 NKK786433:NLC786499 NUG786433:NUY786499 OEC786433:OEU786499 ONY786433:OOQ786499 OXU786433:OYM786499 PHQ786433:PII786499 PRM786433:PSE786499 QBI786433:QCA786499 QLE786433:QLW786499 QVA786433:QVS786499 REW786433:RFO786499 ROS786433:RPK786499 RYO786433:RZG786499 SIK786433:SJC786499 SSG786433:SSY786499 TCC786433:TCU786499 TLY786433:TMQ786499 TVU786433:TWM786499 UFQ786433:UGI786499 UPM786433:UQE786499 UZI786433:VAA786499 VJE786433:VJW786499 VTA786433:VTS786499 WCW786433:WDO786499 WMS786433:WNK786499 WWO786433:WXG786499 AG851969:AY852035 KC851969:KU852035 TY851969:UQ852035 ADU851969:AEM852035 ANQ851969:AOI852035 AXM851969:AYE852035 BHI851969:BIA852035 BRE851969:BRW852035 CBA851969:CBS852035 CKW851969:CLO852035 CUS851969:CVK852035 DEO851969:DFG852035 DOK851969:DPC852035 DYG851969:DYY852035 EIC851969:EIU852035 ERY851969:ESQ852035 FBU851969:FCM852035 FLQ851969:FMI852035 FVM851969:FWE852035 GFI851969:GGA852035 GPE851969:GPW852035 GZA851969:GZS852035 HIW851969:HJO852035 HSS851969:HTK852035 ICO851969:IDG852035 IMK851969:INC852035 IWG851969:IWY852035 JGC851969:JGU852035 JPY851969:JQQ852035 JZU851969:KAM852035 KJQ851969:KKI852035 KTM851969:KUE852035 LDI851969:LEA852035 LNE851969:LNW852035 LXA851969:LXS852035 MGW851969:MHO852035 MQS851969:MRK852035 NAO851969:NBG852035 NKK851969:NLC852035 NUG851969:NUY852035 OEC851969:OEU852035 ONY851969:OOQ852035 OXU851969:OYM852035 PHQ851969:PII852035 PRM851969:PSE852035 QBI851969:QCA852035 QLE851969:QLW852035 QVA851969:QVS852035 REW851969:RFO852035 ROS851969:RPK852035 RYO851969:RZG852035 SIK851969:SJC852035 SSG851969:SSY852035 TCC851969:TCU852035 TLY851969:TMQ852035 TVU851969:TWM852035 UFQ851969:UGI852035 UPM851969:UQE852035 UZI851969:VAA852035 VJE851969:VJW852035 VTA851969:VTS852035 WCW851969:WDO852035 WMS851969:WNK852035 WWO851969:WXG852035 AG917505:AY917571 KC917505:KU917571 TY917505:UQ917571 ADU917505:AEM917571 ANQ917505:AOI917571 AXM917505:AYE917571 BHI917505:BIA917571 BRE917505:BRW917571 CBA917505:CBS917571 CKW917505:CLO917571 CUS917505:CVK917571 DEO917505:DFG917571 DOK917505:DPC917571 DYG917505:DYY917571 EIC917505:EIU917571 ERY917505:ESQ917571 FBU917505:FCM917571 FLQ917505:FMI917571 FVM917505:FWE917571 GFI917505:GGA917571 GPE917505:GPW917571 GZA917505:GZS917571 HIW917505:HJO917571 HSS917505:HTK917571 ICO917505:IDG917571 IMK917505:INC917571 IWG917505:IWY917571 JGC917505:JGU917571 JPY917505:JQQ917571 JZU917505:KAM917571 KJQ917505:KKI917571 KTM917505:KUE917571 LDI917505:LEA917571 LNE917505:LNW917571 LXA917505:LXS917571 MGW917505:MHO917571 MQS917505:MRK917571 NAO917505:NBG917571 NKK917505:NLC917571 NUG917505:NUY917571 OEC917505:OEU917571 ONY917505:OOQ917571 OXU917505:OYM917571 PHQ917505:PII917571 PRM917505:PSE917571 QBI917505:QCA917571 QLE917505:QLW917571 QVA917505:QVS917571 REW917505:RFO917571 ROS917505:RPK917571 RYO917505:RZG917571 SIK917505:SJC917571 SSG917505:SSY917571 TCC917505:TCU917571 TLY917505:TMQ917571 TVU917505:TWM917571 UFQ917505:UGI917571 UPM917505:UQE917571 UZI917505:VAA917571 VJE917505:VJW917571 VTA917505:VTS917571 WCW917505:WDO917571 WMS917505:WNK917571 WWO917505:WXG917571 AG983041:AY983107 KC983041:KU983107 TY983041:UQ983107 ADU983041:AEM983107 ANQ983041:AOI983107 AXM983041:AYE983107 BHI983041:BIA983107 BRE983041:BRW983107 CBA983041:CBS983107 CKW983041:CLO983107 CUS983041:CVK983107 DEO983041:DFG983107 DOK983041:DPC983107 DYG983041:DYY983107 EIC983041:EIU983107 ERY983041:ESQ983107 FBU983041:FCM983107 FLQ983041:FMI983107 FVM983041:FWE983107 GFI983041:GGA983107 GPE983041:GPW983107 GZA983041:GZS983107 HIW983041:HJO983107 HSS983041:HTK983107 ICO983041:IDG983107 IMK983041:INC983107 IWG983041:IWY983107 JGC983041:JGU983107 JPY983041:JQQ983107 JZU983041:KAM983107 KJQ983041:KKI983107 KTM983041:KUE983107 LDI983041:LEA983107 LNE983041:LNW983107 LXA983041:LXS983107 MGW983041:MHO983107 MQS983041:MRK983107 NAO983041:NBG983107 NKK983041:NLC983107 NUG983041:NUY983107 OEC983041:OEU983107 ONY983041:OOQ983107 OXU983041:OYM983107 PHQ983041:PII983107 PRM983041:PSE983107 QBI983041:QCA983107 QLE983041:QLW983107 QVA983041:QVS983107 REW983041:RFO983107 ROS983041:RPK983107 RYO983041:RZG983107 SIK983041:SJC983107 SSG983041:SSY983107 TCC983041:TCU983107 TLY983041:TMQ983107 TVU983041:TWM983107 UFQ983041:UGI983107 UPM983041:UQE983107 UZI983041:VAA983107 VJE983041:VJW983107 VTA983041:VTS983107 WCW983041:WDO983107 WMS983041:WNK983107 WWO983041:WXG983107 AZ1:AZ66 KV1:KV66 UR1:UR66 AEN1:AEN66 AOJ1:AOJ66 AYF1:AYF66 BIB1:BIB66 BRX1:BRX66 CBT1:CBT66 CLP1:CLP66 CVL1:CVL66 DFH1:DFH66 DPD1:DPD66 DYZ1:DYZ66 EIV1:EIV66 ESR1:ESR66 FCN1:FCN66 FMJ1:FMJ66 FWF1:FWF66 GGB1:GGB66 GPX1:GPX66 GZT1:GZT66 HJP1:HJP66 HTL1:HTL66 IDH1:IDH66 IND1:IND66 IWZ1:IWZ66 JGV1:JGV66 JQR1:JQR66 KAN1:KAN66 KKJ1:KKJ66 KUF1:KUF66 LEB1:LEB66 LNX1:LNX66 LXT1:LXT66 MHP1:MHP66 MRL1:MRL66 NBH1:NBH66 NLD1:NLD66 NUZ1:NUZ66 OEV1:OEV66 OOR1:OOR66 OYN1:OYN66 PIJ1:PIJ66 PSF1:PSF66 QCB1:QCB66 QLX1:QLX66 QVT1:QVT66 RFP1:RFP66 RPL1:RPL66 RZH1:RZH66 SJD1:SJD66 SSZ1:SSZ66 TCV1:TCV66 TMR1:TMR66 TWN1:TWN66 UGJ1:UGJ66 UQF1:UQF66 VAB1:VAB66 VJX1:VJX66 VTT1:VTT66 WDP1:WDP66 WNL1:WNL66 WXH1:WXH66 AZ65537:AZ65602 KV65537:KV65602 UR65537:UR65602 AEN65537:AEN65602 AOJ65537:AOJ65602 AYF65537:AYF65602 BIB65537:BIB65602 BRX65537:BRX65602 CBT65537:CBT65602 CLP65537:CLP65602 CVL65537:CVL65602 DFH65537:DFH65602 DPD65537:DPD65602 DYZ65537:DYZ65602 EIV65537:EIV65602 ESR65537:ESR65602 FCN65537:FCN65602 FMJ65537:FMJ65602 FWF65537:FWF65602 GGB65537:GGB65602 GPX65537:GPX65602 GZT65537:GZT65602 HJP65537:HJP65602 HTL65537:HTL65602 IDH65537:IDH65602 IND65537:IND65602 IWZ65537:IWZ65602 JGV65537:JGV65602 JQR65537:JQR65602 KAN65537:KAN65602 KKJ65537:KKJ65602 KUF65537:KUF65602 LEB65537:LEB65602 LNX65537:LNX65602 LXT65537:LXT65602 MHP65537:MHP65602 MRL65537:MRL65602 NBH65537:NBH65602 NLD65537:NLD65602 NUZ65537:NUZ65602 OEV65537:OEV65602 OOR65537:OOR65602 OYN65537:OYN65602 PIJ65537:PIJ65602 PSF65537:PSF65602 QCB65537:QCB65602 QLX65537:QLX65602 QVT65537:QVT65602 RFP65537:RFP65602 RPL65537:RPL65602 RZH65537:RZH65602 SJD65537:SJD65602 SSZ65537:SSZ65602 TCV65537:TCV65602 TMR65537:TMR65602 TWN65537:TWN65602 UGJ65537:UGJ65602 UQF65537:UQF65602 VAB65537:VAB65602 VJX65537:VJX65602 VTT65537:VTT65602 WDP65537:WDP65602 WNL65537:WNL65602 WXH65537:WXH65602 AZ131073:AZ131138 KV131073:KV131138 UR131073:UR131138 AEN131073:AEN131138 AOJ131073:AOJ131138 AYF131073:AYF131138 BIB131073:BIB131138 BRX131073:BRX131138 CBT131073:CBT131138 CLP131073:CLP131138 CVL131073:CVL131138 DFH131073:DFH131138 DPD131073:DPD131138 DYZ131073:DYZ131138 EIV131073:EIV131138 ESR131073:ESR131138 FCN131073:FCN131138 FMJ131073:FMJ131138 FWF131073:FWF131138 GGB131073:GGB131138 GPX131073:GPX131138 GZT131073:GZT131138 HJP131073:HJP131138 HTL131073:HTL131138 IDH131073:IDH131138 IND131073:IND131138 IWZ131073:IWZ131138 JGV131073:JGV131138 JQR131073:JQR131138 KAN131073:KAN131138 KKJ131073:KKJ131138 KUF131073:KUF131138 LEB131073:LEB131138 LNX131073:LNX131138 LXT131073:LXT131138 MHP131073:MHP131138 MRL131073:MRL131138 NBH131073:NBH131138 NLD131073:NLD131138 NUZ131073:NUZ131138 OEV131073:OEV131138 OOR131073:OOR131138 OYN131073:OYN131138 PIJ131073:PIJ131138 PSF131073:PSF131138 QCB131073:QCB131138 QLX131073:QLX131138 QVT131073:QVT131138 RFP131073:RFP131138 RPL131073:RPL131138 RZH131073:RZH131138 SJD131073:SJD131138 SSZ131073:SSZ131138 TCV131073:TCV131138 TMR131073:TMR131138 TWN131073:TWN131138 UGJ131073:UGJ131138 UQF131073:UQF131138 VAB131073:VAB131138 VJX131073:VJX131138 VTT131073:VTT131138 WDP131073:WDP131138 WNL131073:WNL131138 WXH131073:WXH131138 AZ196609:AZ196674 KV196609:KV196674 UR196609:UR196674 AEN196609:AEN196674 AOJ196609:AOJ196674 AYF196609:AYF196674 BIB196609:BIB196674 BRX196609:BRX196674 CBT196609:CBT196674 CLP196609:CLP196674 CVL196609:CVL196674 DFH196609:DFH196674 DPD196609:DPD196674 DYZ196609:DYZ196674 EIV196609:EIV196674 ESR196609:ESR196674 FCN196609:FCN196674 FMJ196609:FMJ196674 FWF196609:FWF196674 GGB196609:GGB196674 GPX196609:GPX196674 GZT196609:GZT196674 HJP196609:HJP196674 HTL196609:HTL196674 IDH196609:IDH196674 IND196609:IND196674 IWZ196609:IWZ196674 JGV196609:JGV196674 JQR196609:JQR196674 KAN196609:KAN196674 KKJ196609:KKJ196674 KUF196609:KUF196674 LEB196609:LEB196674 LNX196609:LNX196674 LXT196609:LXT196674 MHP196609:MHP196674 MRL196609:MRL196674 NBH196609:NBH196674 NLD196609:NLD196674 NUZ196609:NUZ196674 OEV196609:OEV196674 OOR196609:OOR196674 OYN196609:OYN196674 PIJ196609:PIJ196674 PSF196609:PSF196674 QCB196609:QCB196674 QLX196609:QLX196674 QVT196609:QVT196674 RFP196609:RFP196674 RPL196609:RPL196674 RZH196609:RZH196674 SJD196609:SJD196674 SSZ196609:SSZ196674 TCV196609:TCV196674 TMR196609:TMR196674 TWN196609:TWN196674 UGJ196609:UGJ196674 UQF196609:UQF196674 VAB196609:VAB196674 VJX196609:VJX196674 VTT196609:VTT196674 WDP196609:WDP196674 WNL196609:WNL196674 WXH196609:WXH196674 AZ262145:AZ262210 KV262145:KV262210 UR262145:UR262210 AEN262145:AEN262210 AOJ262145:AOJ262210 AYF262145:AYF262210 BIB262145:BIB262210 BRX262145:BRX262210 CBT262145:CBT262210 CLP262145:CLP262210 CVL262145:CVL262210 DFH262145:DFH262210 DPD262145:DPD262210 DYZ262145:DYZ262210 EIV262145:EIV262210 ESR262145:ESR262210 FCN262145:FCN262210 FMJ262145:FMJ262210 FWF262145:FWF262210 GGB262145:GGB262210 GPX262145:GPX262210 GZT262145:GZT262210 HJP262145:HJP262210 HTL262145:HTL262210 IDH262145:IDH262210 IND262145:IND262210 IWZ262145:IWZ262210 JGV262145:JGV262210 JQR262145:JQR262210 KAN262145:KAN262210 KKJ262145:KKJ262210 KUF262145:KUF262210 LEB262145:LEB262210 LNX262145:LNX262210 LXT262145:LXT262210 MHP262145:MHP262210 MRL262145:MRL262210 NBH262145:NBH262210 NLD262145:NLD262210 NUZ262145:NUZ262210 OEV262145:OEV262210 OOR262145:OOR262210 OYN262145:OYN262210 PIJ262145:PIJ262210 PSF262145:PSF262210 QCB262145:QCB262210 QLX262145:QLX262210 QVT262145:QVT262210 RFP262145:RFP262210 RPL262145:RPL262210 RZH262145:RZH262210 SJD262145:SJD262210 SSZ262145:SSZ262210 TCV262145:TCV262210 TMR262145:TMR262210 TWN262145:TWN262210 UGJ262145:UGJ262210 UQF262145:UQF262210 VAB262145:VAB262210 VJX262145:VJX262210 VTT262145:VTT262210 WDP262145:WDP262210 WNL262145:WNL262210 WXH262145:WXH262210 AZ327681:AZ327746 KV327681:KV327746 UR327681:UR327746 AEN327681:AEN327746 AOJ327681:AOJ327746 AYF327681:AYF327746 BIB327681:BIB327746 BRX327681:BRX327746 CBT327681:CBT327746 CLP327681:CLP327746 CVL327681:CVL327746 DFH327681:DFH327746 DPD327681:DPD327746 DYZ327681:DYZ327746 EIV327681:EIV327746 ESR327681:ESR327746 FCN327681:FCN327746 FMJ327681:FMJ327746 FWF327681:FWF327746 GGB327681:GGB327746 GPX327681:GPX327746 GZT327681:GZT327746 HJP327681:HJP327746 HTL327681:HTL327746 IDH327681:IDH327746 IND327681:IND327746 IWZ327681:IWZ327746 JGV327681:JGV327746 JQR327681:JQR327746 KAN327681:KAN327746 KKJ327681:KKJ327746 KUF327681:KUF327746 LEB327681:LEB327746 LNX327681:LNX327746 LXT327681:LXT327746 MHP327681:MHP327746 MRL327681:MRL327746 NBH327681:NBH327746 NLD327681:NLD327746 NUZ327681:NUZ327746 OEV327681:OEV327746 OOR327681:OOR327746 OYN327681:OYN327746 PIJ327681:PIJ327746 PSF327681:PSF327746 QCB327681:QCB327746 QLX327681:QLX327746 QVT327681:QVT327746 RFP327681:RFP327746 RPL327681:RPL327746 RZH327681:RZH327746 SJD327681:SJD327746 SSZ327681:SSZ327746 TCV327681:TCV327746 TMR327681:TMR327746 TWN327681:TWN327746 UGJ327681:UGJ327746 UQF327681:UQF327746 VAB327681:VAB327746 VJX327681:VJX327746 VTT327681:VTT327746 WDP327681:WDP327746 WNL327681:WNL327746 WXH327681:WXH327746 AZ393217:AZ393282 KV393217:KV393282 UR393217:UR393282 AEN393217:AEN393282 AOJ393217:AOJ393282 AYF393217:AYF393282 BIB393217:BIB393282 BRX393217:BRX393282 CBT393217:CBT393282 CLP393217:CLP393282 CVL393217:CVL393282 DFH393217:DFH393282 DPD393217:DPD393282 DYZ393217:DYZ393282 EIV393217:EIV393282 ESR393217:ESR393282 FCN393217:FCN393282 FMJ393217:FMJ393282 FWF393217:FWF393282 GGB393217:GGB393282 GPX393217:GPX393282 GZT393217:GZT393282 HJP393217:HJP393282 HTL393217:HTL393282 IDH393217:IDH393282 IND393217:IND393282 IWZ393217:IWZ393282 JGV393217:JGV393282 JQR393217:JQR393282 KAN393217:KAN393282 KKJ393217:KKJ393282 KUF393217:KUF393282 LEB393217:LEB393282 LNX393217:LNX393282 LXT393217:LXT393282 MHP393217:MHP393282 MRL393217:MRL393282 NBH393217:NBH393282 NLD393217:NLD393282 NUZ393217:NUZ393282 OEV393217:OEV393282 OOR393217:OOR393282 OYN393217:OYN393282 PIJ393217:PIJ393282 PSF393217:PSF393282 QCB393217:QCB393282 QLX393217:QLX393282 QVT393217:QVT393282 RFP393217:RFP393282 RPL393217:RPL393282 RZH393217:RZH393282 SJD393217:SJD393282 SSZ393217:SSZ393282 TCV393217:TCV393282 TMR393217:TMR393282 TWN393217:TWN393282 UGJ393217:UGJ393282 UQF393217:UQF393282 VAB393217:VAB393282 VJX393217:VJX393282 VTT393217:VTT393282 WDP393217:WDP393282 WNL393217:WNL393282 WXH393217:WXH393282 AZ458753:AZ458818 KV458753:KV458818 UR458753:UR458818 AEN458753:AEN458818 AOJ458753:AOJ458818 AYF458753:AYF458818 BIB458753:BIB458818 BRX458753:BRX458818 CBT458753:CBT458818 CLP458753:CLP458818 CVL458753:CVL458818 DFH458753:DFH458818 DPD458753:DPD458818 DYZ458753:DYZ458818 EIV458753:EIV458818 ESR458753:ESR458818 FCN458753:FCN458818 FMJ458753:FMJ458818 FWF458753:FWF458818 GGB458753:GGB458818 GPX458753:GPX458818 GZT458753:GZT458818 HJP458753:HJP458818 HTL458753:HTL458818 IDH458753:IDH458818 IND458753:IND458818 IWZ458753:IWZ458818 JGV458753:JGV458818 JQR458753:JQR458818 KAN458753:KAN458818 KKJ458753:KKJ458818 KUF458753:KUF458818 LEB458753:LEB458818 LNX458753:LNX458818 LXT458753:LXT458818 MHP458753:MHP458818 MRL458753:MRL458818 NBH458753:NBH458818 NLD458753:NLD458818 NUZ458753:NUZ458818 OEV458753:OEV458818 OOR458753:OOR458818 OYN458753:OYN458818 PIJ458753:PIJ458818 PSF458753:PSF458818 QCB458753:QCB458818 QLX458753:QLX458818 QVT458753:QVT458818 RFP458753:RFP458818 RPL458753:RPL458818 RZH458753:RZH458818 SJD458753:SJD458818 SSZ458753:SSZ458818 TCV458753:TCV458818 TMR458753:TMR458818 TWN458753:TWN458818 UGJ458753:UGJ458818 UQF458753:UQF458818 VAB458753:VAB458818 VJX458753:VJX458818 VTT458753:VTT458818 WDP458753:WDP458818 WNL458753:WNL458818 WXH458753:WXH458818 AZ524289:AZ524354 KV524289:KV524354 UR524289:UR524354 AEN524289:AEN524354 AOJ524289:AOJ524354 AYF524289:AYF524354 BIB524289:BIB524354 BRX524289:BRX524354 CBT524289:CBT524354 CLP524289:CLP524354 CVL524289:CVL524354 DFH524289:DFH524354 DPD524289:DPD524354 DYZ524289:DYZ524354 EIV524289:EIV524354 ESR524289:ESR524354 FCN524289:FCN524354 FMJ524289:FMJ524354 FWF524289:FWF524354 GGB524289:GGB524354 GPX524289:GPX524354 GZT524289:GZT524354 HJP524289:HJP524354 HTL524289:HTL524354 IDH524289:IDH524354 IND524289:IND524354 IWZ524289:IWZ524354 JGV524289:JGV524354 JQR524289:JQR524354 KAN524289:KAN524354 KKJ524289:KKJ524354 KUF524289:KUF524354 LEB524289:LEB524354 LNX524289:LNX524354 LXT524289:LXT524354 MHP524289:MHP524354 MRL524289:MRL524354 NBH524289:NBH524354 NLD524289:NLD524354 NUZ524289:NUZ524354 OEV524289:OEV524354 OOR524289:OOR524354 OYN524289:OYN524354 PIJ524289:PIJ524354 PSF524289:PSF524354 QCB524289:QCB524354 QLX524289:QLX524354 QVT524289:QVT524354 RFP524289:RFP524354 RPL524289:RPL524354 RZH524289:RZH524354 SJD524289:SJD524354 SSZ524289:SSZ524354 TCV524289:TCV524354 TMR524289:TMR524354 TWN524289:TWN524354 UGJ524289:UGJ524354 UQF524289:UQF524354 VAB524289:VAB524354 VJX524289:VJX524354 VTT524289:VTT524354 WDP524289:WDP524354 WNL524289:WNL524354 WXH524289:WXH524354 AZ589825:AZ589890 KV589825:KV589890 UR589825:UR589890 AEN589825:AEN589890 AOJ589825:AOJ589890 AYF589825:AYF589890 BIB589825:BIB589890 BRX589825:BRX589890 CBT589825:CBT589890 CLP589825:CLP589890 CVL589825:CVL589890 DFH589825:DFH589890 DPD589825:DPD589890 DYZ589825:DYZ589890 EIV589825:EIV589890 ESR589825:ESR589890 FCN589825:FCN589890 FMJ589825:FMJ589890 FWF589825:FWF589890 GGB589825:GGB589890 GPX589825:GPX589890 GZT589825:GZT589890 HJP589825:HJP589890 HTL589825:HTL589890 IDH589825:IDH589890 IND589825:IND589890 IWZ589825:IWZ589890 JGV589825:JGV589890 JQR589825:JQR589890 KAN589825:KAN589890 KKJ589825:KKJ589890 KUF589825:KUF589890 LEB589825:LEB589890 LNX589825:LNX589890 LXT589825:LXT589890 MHP589825:MHP589890 MRL589825:MRL589890 NBH589825:NBH589890 NLD589825:NLD589890 NUZ589825:NUZ589890 OEV589825:OEV589890 OOR589825:OOR589890 OYN589825:OYN589890 PIJ589825:PIJ589890 PSF589825:PSF589890 QCB589825:QCB589890 QLX589825:QLX589890 QVT589825:QVT589890 RFP589825:RFP589890 RPL589825:RPL589890 RZH589825:RZH589890 SJD589825:SJD589890 SSZ589825:SSZ589890 TCV589825:TCV589890 TMR589825:TMR589890 TWN589825:TWN589890 UGJ589825:UGJ589890 UQF589825:UQF589890 VAB589825:VAB589890 VJX589825:VJX589890 VTT589825:VTT589890 WDP589825:WDP589890 WNL589825:WNL589890 WXH589825:WXH589890 AZ655361:AZ655426 KV655361:KV655426 UR655361:UR655426 AEN655361:AEN655426 AOJ655361:AOJ655426 AYF655361:AYF655426 BIB655361:BIB655426 BRX655361:BRX655426 CBT655361:CBT655426 CLP655361:CLP655426 CVL655361:CVL655426 DFH655361:DFH655426 DPD655361:DPD655426 DYZ655361:DYZ655426 EIV655361:EIV655426 ESR655361:ESR655426 FCN655361:FCN655426 FMJ655361:FMJ655426 FWF655361:FWF655426 GGB655361:GGB655426 GPX655361:GPX655426 GZT655361:GZT655426 HJP655361:HJP655426 HTL655361:HTL655426 IDH655361:IDH655426 IND655361:IND655426 IWZ655361:IWZ655426 JGV655361:JGV655426 JQR655361:JQR655426 KAN655361:KAN655426 KKJ655361:KKJ655426 KUF655361:KUF655426 LEB655361:LEB655426 LNX655361:LNX655426 LXT655361:LXT655426 MHP655361:MHP655426 MRL655361:MRL655426 NBH655361:NBH655426 NLD655361:NLD655426 NUZ655361:NUZ655426 OEV655361:OEV655426 OOR655361:OOR655426 OYN655361:OYN655426 PIJ655361:PIJ655426 PSF655361:PSF655426 QCB655361:QCB655426 QLX655361:QLX655426 QVT655361:QVT655426 RFP655361:RFP655426 RPL655361:RPL655426 RZH655361:RZH655426 SJD655361:SJD655426 SSZ655361:SSZ655426 TCV655361:TCV655426 TMR655361:TMR655426 TWN655361:TWN655426 UGJ655361:UGJ655426 UQF655361:UQF655426 VAB655361:VAB655426 VJX655361:VJX655426 VTT655361:VTT655426 WDP655361:WDP655426 WNL655361:WNL655426 WXH655361:WXH655426 AZ720897:AZ720962 KV720897:KV720962 UR720897:UR720962 AEN720897:AEN720962 AOJ720897:AOJ720962 AYF720897:AYF720962 BIB720897:BIB720962 BRX720897:BRX720962 CBT720897:CBT720962 CLP720897:CLP720962 CVL720897:CVL720962 DFH720897:DFH720962 DPD720897:DPD720962 DYZ720897:DYZ720962 EIV720897:EIV720962 ESR720897:ESR720962 FCN720897:FCN720962 FMJ720897:FMJ720962 FWF720897:FWF720962 GGB720897:GGB720962 GPX720897:GPX720962 GZT720897:GZT720962 HJP720897:HJP720962 HTL720897:HTL720962 IDH720897:IDH720962 IND720897:IND720962 IWZ720897:IWZ720962 JGV720897:JGV720962 JQR720897:JQR720962 KAN720897:KAN720962 KKJ720897:KKJ720962 KUF720897:KUF720962 LEB720897:LEB720962 LNX720897:LNX720962 LXT720897:LXT720962 MHP720897:MHP720962 MRL720897:MRL720962 NBH720897:NBH720962 NLD720897:NLD720962 NUZ720897:NUZ720962 OEV720897:OEV720962 OOR720897:OOR720962 OYN720897:OYN720962 PIJ720897:PIJ720962 PSF720897:PSF720962 QCB720897:QCB720962 QLX720897:QLX720962 QVT720897:QVT720962 RFP720897:RFP720962 RPL720897:RPL720962 RZH720897:RZH720962 SJD720897:SJD720962 SSZ720897:SSZ720962 TCV720897:TCV720962 TMR720897:TMR720962 TWN720897:TWN720962 UGJ720897:UGJ720962 UQF720897:UQF720962 VAB720897:VAB720962 VJX720897:VJX720962 VTT720897:VTT720962 WDP720897:WDP720962 WNL720897:WNL720962 WXH720897:WXH720962 AZ786433:AZ786498 KV786433:KV786498 UR786433:UR786498 AEN786433:AEN786498 AOJ786433:AOJ786498 AYF786433:AYF786498 BIB786433:BIB786498 BRX786433:BRX786498 CBT786433:CBT786498 CLP786433:CLP786498 CVL786433:CVL786498 DFH786433:DFH786498 DPD786433:DPD786498 DYZ786433:DYZ786498 EIV786433:EIV786498 ESR786433:ESR786498 FCN786433:FCN786498 FMJ786433:FMJ786498 FWF786433:FWF786498 GGB786433:GGB786498 GPX786433:GPX786498 GZT786433:GZT786498 HJP786433:HJP786498 HTL786433:HTL786498 IDH786433:IDH786498 IND786433:IND786498 IWZ786433:IWZ786498 JGV786433:JGV786498 JQR786433:JQR786498 KAN786433:KAN786498 KKJ786433:KKJ786498 KUF786433:KUF786498 LEB786433:LEB786498 LNX786433:LNX786498 LXT786433:LXT786498 MHP786433:MHP786498 MRL786433:MRL786498 NBH786433:NBH786498 NLD786433:NLD786498 NUZ786433:NUZ786498 OEV786433:OEV786498 OOR786433:OOR786498 OYN786433:OYN786498 PIJ786433:PIJ786498 PSF786433:PSF786498 QCB786433:QCB786498 QLX786433:QLX786498 QVT786433:QVT786498 RFP786433:RFP786498 RPL786433:RPL786498 RZH786433:RZH786498 SJD786433:SJD786498 SSZ786433:SSZ786498 TCV786433:TCV786498 TMR786433:TMR786498 TWN786433:TWN786498 UGJ786433:UGJ786498 UQF786433:UQF786498 VAB786433:VAB786498 VJX786433:VJX786498 VTT786433:VTT786498 WDP786433:WDP786498 WNL786433:WNL786498 WXH786433:WXH786498 AZ851969:AZ852034 KV851969:KV852034 UR851969:UR852034 AEN851969:AEN852034 AOJ851969:AOJ852034 AYF851969:AYF852034 BIB851969:BIB852034 BRX851969:BRX852034 CBT851969:CBT852034 CLP851969:CLP852034 CVL851969:CVL852034 DFH851969:DFH852034 DPD851969:DPD852034 DYZ851969:DYZ852034 EIV851969:EIV852034 ESR851969:ESR852034 FCN851969:FCN852034 FMJ851969:FMJ852034 FWF851969:FWF852034 GGB851969:GGB852034 GPX851969:GPX852034 GZT851969:GZT852034 HJP851969:HJP852034 HTL851969:HTL852034 IDH851969:IDH852034 IND851969:IND852034 IWZ851969:IWZ852034 JGV851969:JGV852034 JQR851969:JQR852034 KAN851969:KAN852034 KKJ851969:KKJ852034 KUF851969:KUF852034 LEB851969:LEB852034 LNX851969:LNX852034 LXT851969:LXT852034 MHP851969:MHP852034 MRL851969:MRL852034 NBH851969:NBH852034 NLD851969:NLD852034 NUZ851969:NUZ852034 OEV851969:OEV852034 OOR851969:OOR852034 OYN851969:OYN852034 PIJ851969:PIJ852034 PSF851969:PSF852034 QCB851969:QCB852034 QLX851969:QLX852034 QVT851969:QVT852034 RFP851969:RFP852034 RPL851969:RPL852034 RZH851969:RZH852034 SJD851969:SJD852034 SSZ851969:SSZ852034 TCV851969:TCV852034 TMR851969:TMR852034 TWN851969:TWN852034 UGJ851969:UGJ852034 UQF851969:UQF852034 VAB851969:VAB852034 VJX851969:VJX852034 VTT851969:VTT852034 WDP851969:WDP852034 WNL851969:WNL852034 WXH851969:WXH852034 AZ917505:AZ917570 KV917505:KV917570 UR917505:UR917570 AEN917505:AEN917570 AOJ917505:AOJ917570 AYF917505:AYF917570 BIB917505:BIB917570 BRX917505:BRX917570 CBT917505:CBT917570 CLP917505:CLP917570 CVL917505:CVL917570 DFH917505:DFH917570 DPD917505:DPD917570 DYZ917505:DYZ917570 EIV917505:EIV917570 ESR917505:ESR917570 FCN917505:FCN917570 FMJ917505:FMJ917570 FWF917505:FWF917570 GGB917505:GGB917570 GPX917505:GPX917570 GZT917505:GZT917570 HJP917505:HJP917570 HTL917505:HTL917570 IDH917505:IDH917570 IND917505:IND917570 IWZ917505:IWZ917570 JGV917505:JGV917570 JQR917505:JQR917570 KAN917505:KAN917570 KKJ917505:KKJ917570 KUF917505:KUF917570 LEB917505:LEB917570 LNX917505:LNX917570 LXT917505:LXT917570 MHP917505:MHP917570 MRL917505:MRL917570 NBH917505:NBH917570 NLD917505:NLD917570 NUZ917505:NUZ917570 OEV917505:OEV917570 OOR917505:OOR917570 OYN917505:OYN917570 PIJ917505:PIJ917570 PSF917505:PSF917570 QCB917505:QCB917570 QLX917505:QLX917570 QVT917505:QVT917570 RFP917505:RFP917570 RPL917505:RPL917570 RZH917505:RZH917570 SJD917505:SJD917570 SSZ917505:SSZ917570 TCV917505:TCV917570 TMR917505:TMR917570 TWN917505:TWN917570 UGJ917505:UGJ917570 UQF917505:UQF917570 VAB917505:VAB917570 VJX917505:VJX917570 VTT917505:VTT917570 WDP917505:WDP917570 WNL917505:WNL917570 WXH917505:WXH917570 AZ983041:AZ983106 KV983041:KV983106 UR983041:UR983106 AEN983041:AEN983106 AOJ983041:AOJ983106 AYF983041:AYF983106 BIB983041:BIB983106 BRX983041:BRX983106 CBT983041:CBT983106 CLP983041:CLP983106 CVL983041:CVL983106 DFH983041:DFH983106 DPD983041:DPD983106 DYZ983041:DYZ983106 EIV983041:EIV983106 ESR983041:ESR983106 FCN983041:FCN983106 FMJ983041:FMJ983106 FWF983041:FWF983106 GGB983041:GGB983106 GPX983041:GPX983106 GZT983041:GZT983106 HJP983041:HJP983106 HTL983041:HTL983106 IDH983041:IDH983106 IND983041:IND983106 IWZ983041:IWZ983106 JGV983041:JGV983106 JQR983041:JQR983106 KAN983041:KAN983106 KKJ983041:KKJ983106 KUF983041:KUF983106 LEB983041:LEB983106 LNX983041:LNX983106 LXT983041:LXT983106 MHP983041:MHP983106 MRL983041:MRL983106 NBH983041:NBH983106 NLD983041:NLD983106 NUZ983041:NUZ983106 OEV983041:OEV983106 OOR983041:OOR983106 OYN983041:OYN983106 PIJ983041:PIJ983106 PSF983041:PSF983106 QCB983041:QCB983106 QLX983041:QLX983106 QVT983041:QVT983106 RFP983041:RFP983106 RPL983041:RPL983106 RZH983041:RZH983106 SJD983041:SJD983106 SSZ983041:SSZ983106 TCV983041:TCV983106 TMR983041:TMR983106 TWN983041:TWN983106 UGJ983041:UGJ983106 UQF983041:UQF983106 VAB983041:VAB983106 VJX983041:VJX983106 VTT983041:VTT983106 WDP983041:WDP983106 WNL983041:WNL983106 WXH983041:WXH983106 T68:T69 JP68:JP69 TL68:TL69 ADH68:ADH69 AND68:AND69 AWZ68:AWZ69 BGV68:BGV69 BQR68:BQR69 CAN68:CAN69 CKJ68:CKJ69 CUF68:CUF69 DEB68:DEB69 DNX68:DNX69 DXT68:DXT69 EHP68:EHP69 ERL68:ERL69 FBH68:FBH69 FLD68:FLD69 FUZ68:FUZ69 GEV68:GEV69 GOR68:GOR69 GYN68:GYN69 HIJ68:HIJ69 HSF68:HSF69 ICB68:ICB69 ILX68:ILX69 IVT68:IVT69 JFP68:JFP69 JPL68:JPL69 JZH68:JZH69 KJD68:KJD69 KSZ68:KSZ69 LCV68:LCV69 LMR68:LMR69 LWN68:LWN69 MGJ68:MGJ69 MQF68:MQF69 NAB68:NAB69 NJX68:NJX69 NTT68:NTT69 ODP68:ODP69 ONL68:ONL69 OXH68:OXH69 PHD68:PHD69 PQZ68:PQZ69 QAV68:QAV69 QKR68:QKR69 QUN68:QUN69 REJ68:REJ69 ROF68:ROF69 RYB68:RYB69 SHX68:SHX69 SRT68:SRT69 TBP68:TBP69 TLL68:TLL69 TVH68:TVH69 UFD68:UFD69 UOZ68:UOZ69 UYV68:UYV69 VIR68:VIR69 VSN68:VSN69 WCJ68:WCJ69 WMF68:WMF69 WWB68:WWB69 T65604:T65605 JP65604:JP65605 TL65604:TL65605 ADH65604:ADH65605 AND65604:AND65605 AWZ65604:AWZ65605 BGV65604:BGV65605 BQR65604:BQR65605 CAN65604:CAN65605 CKJ65604:CKJ65605 CUF65604:CUF65605 DEB65604:DEB65605 DNX65604:DNX65605 DXT65604:DXT65605 EHP65604:EHP65605 ERL65604:ERL65605 FBH65604:FBH65605 FLD65604:FLD65605 FUZ65604:FUZ65605 GEV65604:GEV65605 GOR65604:GOR65605 GYN65604:GYN65605 HIJ65604:HIJ65605 HSF65604:HSF65605 ICB65604:ICB65605 ILX65604:ILX65605 IVT65604:IVT65605 JFP65604:JFP65605 JPL65604:JPL65605 JZH65604:JZH65605 KJD65604:KJD65605 KSZ65604:KSZ65605 LCV65604:LCV65605 LMR65604:LMR65605 LWN65604:LWN65605 MGJ65604:MGJ65605 MQF65604:MQF65605 NAB65604:NAB65605 NJX65604:NJX65605 NTT65604:NTT65605 ODP65604:ODP65605 ONL65604:ONL65605 OXH65604:OXH65605 PHD65604:PHD65605 PQZ65604:PQZ65605 QAV65604:QAV65605 QKR65604:QKR65605 QUN65604:QUN65605 REJ65604:REJ65605 ROF65604:ROF65605 RYB65604:RYB65605 SHX65604:SHX65605 SRT65604:SRT65605 TBP65604:TBP65605 TLL65604:TLL65605 TVH65604:TVH65605 UFD65604:UFD65605 UOZ65604:UOZ65605 UYV65604:UYV65605 VIR65604:VIR65605 VSN65604:VSN65605 WCJ65604:WCJ65605 WMF65604:WMF65605 WWB65604:WWB65605 T131140:T131141 JP131140:JP131141 TL131140:TL131141 ADH131140:ADH131141 AND131140:AND131141 AWZ131140:AWZ131141 BGV131140:BGV131141 BQR131140:BQR131141 CAN131140:CAN131141 CKJ131140:CKJ131141 CUF131140:CUF131141 DEB131140:DEB131141 DNX131140:DNX131141 DXT131140:DXT131141 EHP131140:EHP131141 ERL131140:ERL131141 FBH131140:FBH131141 FLD131140:FLD131141 FUZ131140:FUZ131141 GEV131140:GEV131141 GOR131140:GOR131141 GYN131140:GYN131141 HIJ131140:HIJ131141 HSF131140:HSF131141 ICB131140:ICB131141 ILX131140:ILX131141 IVT131140:IVT131141 JFP131140:JFP131141 JPL131140:JPL131141 JZH131140:JZH131141 KJD131140:KJD131141 KSZ131140:KSZ131141 LCV131140:LCV131141 LMR131140:LMR131141 LWN131140:LWN131141 MGJ131140:MGJ131141 MQF131140:MQF131141 NAB131140:NAB131141 NJX131140:NJX131141 NTT131140:NTT131141 ODP131140:ODP131141 ONL131140:ONL131141 OXH131140:OXH131141 PHD131140:PHD131141 PQZ131140:PQZ131141 QAV131140:QAV131141 QKR131140:QKR131141 QUN131140:QUN131141 REJ131140:REJ131141 ROF131140:ROF131141 RYB131140:RYB131141 SHX131140:SHX131141 SRT131140:SRT131141 TBP131140:TBP131141 TLL131140:TLL131141 TVH131140:TVH131141 UFD131140:UFD131141 UOZ131140:UOZ131141 UYV131140:UYV131141 VIR131140:VIR131141 VSN131140:VSN131141 WCJ131140:WCJ131141 WMF131140:WMF131141 WWB131140:WWB131141 T196676:T196677 JP196676:JP196677 TL196676:TL196677 ADH196676:ADH196677 AND196676:AND196677 AWZ196676:AWZ196677 BGV196676:BGV196677 BQR196676:BQR196677 CAN196676:CAN196677 CKJ196676:CKJ196677 CUF196676:CUF196677 DEB196676:DEB196677 DNX196676:DNX196677 DXT196676:DXT196677 EHP196676:EHP196677 ERL196676:ERL196677 FBH196676:FBH196677 FLD196676:FLD196677 FUZ196676:FUZ196677 GEV196676:GEV196677 GOR196676:GOR196677 GYN196676:GYN196677 HIJ196676:HIJ196677 HSF196676:HSF196677 ICB196676:ICB196677 ILX196676:ILX196677 IVT196676:IVT196677 JFP196676:JFP196677 JPL196676:JPL196677 JZH196676:JZH196677 KJD196676:KJD196677 KSZ196676:KSZ196677 LCV196676:LCV196677 LMR196676:LMR196677 LWN196676:LWN196677 MGJ196676:MGJ196677 MQF196676:MQF196677 NAB196676:NAB196677 NJX196676:NJX196677 NTT196676:NTT196677 ODP196676:ODP196677 ONL196676:ONL196677 OXH196676:OXH196677 PHD196676:PHD196677 PQZ196676:PQZ196677 QAV196676:QAV196677 QKR196676:QKR196677 QUN196676:QUN196677 REJ196676:REJ196677 ROF196676:ROF196677 RYB196676:RYB196677 SHX196676:SHX196677 SRT196676:SRT196677 TBP196676:TBP196677 TLL196676:TLL196677 TVH196676:TVH196677 UFD196676:UFD196677 UOZ196676:UOZ196677 UYV196676:UYV196677 VIR196676:VIR196677 VSN196676:VSN196677 WCJ196676:WCJ196677 WMF196676:WMF196677 WWB196676:WWB196677 T262212:T262213 JP262212:JP262213 TL262212:TL262213 ADH262212:ADH262213 AND262212:AND262213 AWZ262212:AWZ262213 BGV262212:BGV262213 BQR262212:BQR262213 CAN262212:CAN262213 CKJ262212:CKJ262213 CUF262212:CUF262213 DEB262212:DEB262213 DNX262212:DNX262213 DXT262212:DXT262213 EHP262212:EHP262213 ERL262212:ERL262213 FBH262212:FBH262213 FLD262212:FLD262213 FUZ262212:FUZ262213 GEV262212:GEV262213 GOR262212:GOR262213 GYN262212:GYN262213 HIJ262212:HIJ262213 HSF262212:HSF262213 ICB262212:ICB262213 ILX262212:ILX262213 IVT262212:IVT262213 JFP262212:JFP262213 JPL262212:JPL262213 JZH262212:JZH262213 KJD262212:KJD262213 KSZ262212:KSZ262213 LCV262212:LCV262213 LMR262212:LMR262213 LWN262212:LWN262213 MGJ262212:MGJ262213 MQF262212:MQF262213 NAB262212:NAB262213 NJX262212:NJX262213 NTT262212:NTT262213 ODP262212:ODP262213 ONL262212:ONL262213 OXH262212:OXH262213 PHD262212:PHD262213 PQZ262212:PQZ262213 QAV262212:QAV262213 QKR262212:QKR262213 QUN262212:QUN262213 REJ262212:REJ262213 ROF262212:ROF262213 RYB262212:RYB262213 SHX262212:SHX262213 SRT262212:SRT262213 TBP262212:TBP262213 TLL262212:TLL262213 TVH262212:TVH262213 UFD262212:UFD262213 UOZ262212:UOZ262213 UYV262212:UYV262213 VIR262212:VIR262213 VSN262212:VSN262213 WCJ262212:WCJ262213 WMF262212:WMF262213 WWB262212:WWB262213 T327748:T327749 JP327748:JP327749 TL327748:TL327749 ADH327748:ADH327749 AND327748:AND327749 AWZ327748:AWZ327749 BGV327748:BGV327749 BQR327748:BQR327749 CAN327748:CAN327749 CKJ327748:CKJ327749 CUF327748:CUF327749 DEB327748:DEB327749 DNX327748:DNX327749 DXT327748:DXT327749 EHP327748:EHP327749 ERL327748:ERL327749 FBH327748:FBH327749 FLD327748:FLD327749 FUZ327748:FUZ327749 GEV327748:GEV327749 GOR327748:GOR327749 GYN327748:GYN327749 HIJ327748:HIJ327749 HSF327748:HSF327749 ICB327748:ICB327749 ILX327748:ILX327749 IVT327748:IVT327749 JFP327748:JFP327749 JPL327748:JPL327749 JZH327748:JZH327749 KJD327748:KJD327749 KSZ327748:KSZ327749 LCV327748:LCV327749 LMR327748:LMR327749 LWN327748:LWN327749 MGJ327748:MGJ327749 MQF327748:MQF327749 NAB327748:NAB327749 NJX327748:NJX327749 NTT327748:NTT327749 ODP327748:ODP327749 ONL327748:ONL327749 OXH327748:OXH327749 PHD327748:PHD327749 PQZ327748:PQZ327749 QAV327748:QAV327749 QKR327748:QKR327749 QUN327748:QUN327749 REJ327748:REJ327749 ROF327748:ROF327749 RYB327748:RYB327749 SHX327748:SHX327749 SRT327748:SRT327749 TBP327748:TBP327749 TLL327748:TLL327749 TVH327748:TVH327749 UFD327748:UFD327749 UOZ327748:UOZ327749 UYV327748:UYV327749 VIR327748:VIR327749 VSN327748:VSN327749 WCJ327748:WCJ327749 WMF327748:WMF327749 WWB327748:WWB327749 T393284:T393285 JP393284:JP393285 TL393284:TL393285 ADH393284:ADH393285 AND393284:AND393285 AWZ393284:AWZ393285 BGV393284:BGV393285 BQR393284:BQR393285 CAN393284:CAN393285 CKJ393284:CKJ393285 CUF393284:CUF393285 DEB393284:DEB393285 DNX393284:DNX393285 DXT393284:DXT393285 EHP393284:EHP393285 ERL393284:ERL393285 FBH393284:FBH393285 FLD393284:FLD393285 FUZ393284:FUZ393285 GEV393284:GEV393285 GOR393284:GOR393285 GYN393284:GYN393285 HIJ393284:HIJ393285 HSF393284:HSF393285 ICB393284:ICB393285 ILX393284:ILX393285 IVT393284:IVT393285 JFP393284:JFP393285 JPL393284:JPL393285 JZH393284:JZH393285 KJD393284:KJD393285 KSZ393284:KSZ393285 LCV393284:LCV393285 LMR393284:LMR393285 LWN393284:LWN393285 MGJ393284:MGJ393285 MQF393284:MQF393285 NAB393284:NAB393285 NJX393284:NJX393285 NTT393284:NTT393285 ODP393284:ODP393285 ONL393284:ONL393285 OXH393284:OXH393285 PHD393284:PHD393285 PQZ393284:PQZ393285 QAV393284:QAV393285 QKR393284:QKR393285 QUN393284:QUN393285 REJ393284:REJ393285 ROF393284:ROF393285 RYB393284:RYB393285 SHX393284:SHX393285 SRT393284:SRT393285 TBP393284:TBP393285 TLL393284:TLL393285 TVH393284:TVH393285 UFD393284:UFD393285 UOZ393284:UOZ393285 UYV393284:UYV393285 VIR393284:VIR393285 VSN393284:VSN393285 WCJ393284:WCJ393285 WMF393284:WMF393285 WWB393284:WWB393285 T458820:T458821 JP458820:JP458821 TL458820:TL458821 ADH458820:ADH458821 AND458820:AND458821 AWZ458820:AWZ458821 BGV458820:BGV458821 BQR458820:BQR458821 CAN458820:CAN458821 CKJ458820:CKJ458821 CUF458820:CUF458821 DEB458820:DEB458821 DNX458820:DNX458821 DXT458820:DXT458821 EHP458820:EHP458821 ERL458820:ERL458821 FBH458820:FBH458821 FLD458820:FLD458821 FUZ458820:FUZ458821 GEV458820:GEV458821 GOR458820:GOR458821 GYN458820:GYN458821 HIJ458820:HIJ458821 HSF458820:HSF458821 ICB458820:ICB458821 ILX458820:ILX458821 IVT458820:IVT458821 JFP458820:JFP458821 JPL458820:JPL458821 JZH458820:JZH458821 KJD458820:KJD458821 KSZ458820:KSZ458821 LCV458820:LCV458821 LMR458820:LMR458821 LWN458820:LWN458821 MGJ458820:MGJ458821 MQF458820:MQF458821 NAB458820:NAB458821 NJX458820:NJX458821 NTT458820:NTT458821 ODP458820:ODP458821 ONL458820:ONL458821 OXH458820:OXH458821 PHD458820:PHD458821 PQZ458820:PQZ458821 QAV458820:QAV458821 QKR458820:QKR458821 QUN458820:QUN458821 REJ458820:REJ458821 ROF458820:ROF458821 RYB458820:RYB458821 SHX458820:SHX458821 SRT458820:SRT458821 TBP458820:TBP458821 TLL458820:TLL458821 TVH458820:TVH458821 UFD458820:UFD458821 UOZ458820:UOZ458821 UYV458820:UYV458821 VIR458820:VIR458821 VSN458820:VSN458821 WCJ458820:WCJ458821 WMF458820:WMF458821 WWB458820:WWB458821 T524356:T524357 JP524356:JP524357 TL524356:TL524357 ADH524356:ADH524357 AND524356:AND524357 AWZ524356:AWZ524357 BGV524356:BGV524357 BQR524356:BQR524357 CAN524356:CAN524357 CKJ524356:CKJ524357 CUF524356:CUF524357 DEB524356:DEB524357 DNX524356:DNX524357 DXT524356:DXT524357 EHP524356:EHP524357 ERL524356:ERL524357 FBH524356:FBH524357 FLD524356:FLD524357 FUZ524356:FUZ524357 GEV524356:GEV524357 GOR524356:GOR524357 GYN524356:GYN524357 HIJ524356:HIJ524357 HSF524356:HSF524357 ICB524356:ICB524357 ILX524356:ILX524357 IVT524356:IVT524357 JFP524356:JFP524357 JPL524356:JPL524357 JZH524356:JZH524357 KJD524356:KJD524357 KSZ524356:KSZ524357 LCV524356:LCV524357 LMR524356:LMR524357 LWN524356:LWN524357 MGJ524356:MGJ524357 MQF524356:MQF524357 NAB524356:NAB524357 NJX524356:NJX524357 NTT524356:NTT524357 ODP524356:ODP524357 ONL524356:ONL524357 OXH524356:OXH524357 PHD524356:PHD524357 PQZ524356:PQZ524357 QAV524356:QAV524357 QKR524356:QKR524357 QUN524356:QUN524357 REJ524356:REJ524357 ROF524356:ROF524357 RYB524356:RYB524357 SHX524356:SHX524357 SRT524356:SRT524357 TBP524356:TBP524357 TLL524356:TLL524357 TVH524356:TVH524357 UFD524356:UFD524357 UOZ524356:UOZ524357 UYV524356:UYV524357 VIR524356:VIR524357 VSN524356:VSN524357 WCJ524356:WCJ524357 WMF524356:WMF524357 WWB524356:WWB524357 T589892:T589893 JP589892:JP589893 TL589892:TL589893 ADH589892:ADH589893 AND589892:AND589893 AWZ589892:AWZ589893 BGV589892:BGV589893 BQR589892:BQR589893 CAN589892:CAN589893 CKJ589892:CKJ589893 CUF589892:CUF589893 DEB589892:DEB589893 DNX589892:DNX589893 DXT589892:DXT589893 EHP589892:EHP589893 ERL589892:ERL589893 FBH589892:FBH589893 FLD589892:FLD589893 FUZ589892:FUZ589893 GEV589892:GEV589893 GOR589892:GOR589893 GYN589892:GYN589893 HIJ589892:HIJ589893 HSF589892:HSF589893 ICB589892:ICB589893 ILX589892:ILX589893 IVT589892:IVT589893 JFP589892:JFP589893 JPL589892:JPL589893 JZH589892:JZH589893 KJD589892:KJD589893 KSZ589892:KSZ589893 LCV589892:LCV589893 LMR589892:LMR589893 LWN589892:LWN589893 MGJ589892:MGJ589893 MQF589892:MQF589893 NAB589892:NAB589893 NJX589892:NJX589893 NTT589892:NTT589893 ODP589892:ODP589893 ONL589892:ONL589893 OXH589892:OXH589893 PHD589892:PHD589893 PQZ589892:PQZ589893 QAV589892:QAV589893 QKR589892:QKR589893 QUN589892:QUN589893 REJ589892:REJ589893 ROF589892:ROF589893 RYB589892:RYB589893 SHX589892:SHX589893 SRT589892:SRT589893 TBP589892:TBP589893 TLL589892:TLL589893 TVH589892:TVH589893 UFD589892:UFD589893 UOZ589892:UOZ589893 UYV589892:UYV589893 VIR589892:VIR589893 VSN589892:VSN589893 WCJ589892:WCJ589893 WMF589892:WMF589893 WWB589892:WWB589893 T655428:T655429 JP655428:JP655429 TL655428:TL655429 ADH655428:ADH655429 AND655428:AND655429 AWZ655428:AWZ655429 BGV655428:BGV655429 BQR655428:BQR655429 CAN655428:CAN655429 CKJ655428:CKJ655429 CUF655428:CUF655429 DEB655428:DEB655429 DNX655428:DNX655429 DXT655428:DXT655429 EHP655428:EHP655429 ERL655428:ERL655429 FBH655428:FBH655429 FLD655428:FLD655429 FUZ655428:FUZ655429 GEV655428:GEV655429 GOR655428:GOR655429 GYN655428:GYN655429 HIJ655428:HIJ655429 HSF655428:HSF655429 ICB655428:ICB655429 ILX655428:ILX655429 IVT655428:IVT655429 JFP655428:JFP655429 JPL655428:JPL655429 JZH655428:JZH655429 KJD655428:KJD655429 KSZ655428:KSZ655429 LCV655428:LCV655429 LMR655428:LMR655429 LWN655428:LWN655429 MGJ655428:MGJ655429 MQF655428:MQF655429 NAB655428:NAB655429 NJX655428:NJX655429 NTT655428:NTT655429 ODP655428:ODP655429 ONL655428:ONL655429 OXH655428:OXH655429 PHD655428:PHD655429 PQZ655428:PQZ655429 QAV655428:QAV655429 QKR655428:QKR655429 QUN655428:QUN655429 REJ655428:REJ655429 ROF655428:ROF655429 RYB655428:RYB655429 SHX655428:SHX655429 SRT655428:SRT655429 TBP655428:TBP655429 TLL655428:TLL655429 TVH655428:TVH655429 UFD655428:UFD655429 UOZ655428:UOZ655429 UYV655428:UYV655429 VIR655428:VIR655429 VSN655428:VSN655429 WCJ655428:WCJ655429 WMF655428:WMF655429 WWB655428:WWB655429 T720964:T720965 JP720964:JP720965 TL720964:TL720965 ADH720964:ADH720965 AND720964:AND720965 AWZ720964:AWZ720965 BGV720964:BGV720965 BQR720964:BQR720965 CAN720964:CAN720965 CKJ720964:CKJ720965 CUF720964:CUF720965 DEB720964:DEB720965 DNX720964:DNX720965 DXT720964:DXT720965 EHP720964:EHP720965 ERL720964:ERL720965 FBH720964:FBH720965 FLD720964:FLD720965 FUZ720964:FUZ720965 GEV720964:GEV720965 GOR720964:GOR720965 GYN720964:GYN720965 HIJ720964:HIJ720965 HSF720964:HSF720965 ICB720964:ICB720965 ILX720964:ILX720965 IVT720964:IVT720965 JFP720964:JFP720965 JPL720964:JPL720965 JZH720964:JZH720965 KJD720964:KJD720965 KSZ720964:KSZ720965 LCV720964:LCV720965 LMR720964:LMR720965 LWN720964:LWN720965 MGJ720964:MGJ720965 MQF720964:MQF720965 NAB720964:NAB720965 NJX720964:NJX720965 NTT720964:NTT720965 ODP720964:ODP720965 ONL720964:ONL720965 OXH720964:OXH720965 PHD720964:PHD720965 PQZ720964:PQZ720965 QAV720964:QAV720965 QKR720964:QKR720965 QUN720964:QUN720965 REJ720964:REJ720965 ROF720964:ROF720965 RYB720964:RYB720965 SHX720964:SHX720965 SRT720964:SRT720965 TBP720964:TBP720965 TLL720964:TLL720965 TVH720964:TVH720965 UFD720964:UFD720965 UOZ720964:UOZ720965 UYV720964:UYV720965 VIR720964:VIR720965 VSN720964:VSN720965 WCJ720964:WCJ720965 WMF720964:WMF720965 WWB720964:WWB720965 T786500:T786501 JP786500:JP786501 TL786500:TL786501 ADH786500:ADH786501 AND786500:AND786501 AWZ786500:AWZ786501 BGV786500:BGV786501 BQR786500:BQR786501 CAN786500:CAN786501 CKJ786500:CKJ786501 CUF786500:CUF786501 DEB786500:DEB786501 DNX786500:DNX786501 DXT786500:DXT786501 EHP786500:EHP786501 ERL786500:ERL786501 FBH786500:FBH786501 FLD786500:FLD786501 FUZ786500:FUZ786501 GEV786500:GEV786501 GOR786500:GOR786501 GYN786500:GYN786501 HIJ786500:HIJ786501 HSF786500:HSF786501 ICB786500:ICB786501 ILX786500:ILX786501 IVT786500:IVT786501 JFP786500:JFP786501 JPL786500:JPL786501 JZH786500:JZH786501 KJD786500:KJD786501 KSZ786500:KSZ786501 LCV786500:LCV786501 LMR786500:LMR786501 LWN786500:LWN786501 MGJ786500:MGJ786501 MQF786500:MQF786501 NAB786500:NAB786501 NJX786500:NJX786501 NTT786500:NTT786501 ODP786500:ODP786501 ONL786500:ONL786501 OXH786500:OXH786501 PHD786500:PHD786501 PQZ786500:PQZ786501 QAV786500:QAV786501 QKR786500:QKR786501 QUN786500:QUN786501 REJ786500:REJ786501 ROF786500:ROF786501 RYB786500:RYB786501 SHX786500:SHX786501 SRT786500:SRT786501 TBP786500:TBP786501 TLL786500:TLL786501 TVH786500:TVH786501 UFD786500:UFD786501 UOZ786500:UOZ786501 UYV786500:UYV786501 VIR786500:VIR786501 VSN786500:VSN786501 WCJ786500:WCJ786501 WMF786500:WMF786501 WWB786500:WWB786501 T852036:T852037 JP852036:JP852037 TL852036:TL852037 ADH852036:ADH852037 AND852036:AND852037 AWZ852036:AWZ852037 BGV852036:BGV852037 BQR852036:BQR852037 CAN852036:CAN852037 CKJ852036:CKJ852037 CUF852036:CUF852037 DEB852036:DEB852037 DNX852036:DNX852037 DXT852036:DXT852037 EHP852036:EHP852037 ERL852036:ERL852037 FBH852036:FBH852037 FLD852036:FLD852037 FUZ852036:FUZ852037 GEV852036:GEV852037 GOR852036:GOR852037 GYN852036:GYN852037 HIJ852036:HIJ852037 HSF852036:HSF852037 ICB852036:ICB852037 ILX852036:ILX852037 IVT852036:IVT852037 JFP852036:JFP852037 JPL852036:JPL852037 JZH852036:JZH852037 KJD852036:KJD852037 KSZ852036:KSZ852037 LCV852036:LCV852037 LMR852036:LMR852037 LWN852036:LWN852037 MGJ852036:MGJ852037 MQF852036:MQF852037 NAB852036:NAB852037 NJX852036:NJX852037 NTT852036:NTT852037 ODP852036:ODP852037 ONL852036:ONL852037 OXH852036:OXH852037 PHD852036:PHD852037 PQZ852036:PQZ852037 QAV852036:QAV852037 QKR852036:QKR852037 QUN852036:QUN852037 REJ852036:REJ852037 ROF852036:ROF852037 RYB852036:RYB852037 SHX852036:SHX852037 SRT852036:SRT852037 TBP852036:TBP852037 TLL852036:TLL852037 TVH852036:TVH852037 UFD852036:UFD852037 UOZ852036:UOZ852037 UYV852036:UYV852037 VIR852036:VIR852037 VSN852036:VSN852037 WCJ852036:WCJ852037 WMF852036:WMF852037 WWB852036:WWB852037 T917572:T917573 JP917572:JP917573 TL917572:TL917573 ADH917572:ADH917573 AND917572:AND917573 AWZ917572:AWZ917573 BGV917572:BGV917573 BQR917572:BQR917573 CAN917572:CAN917573 CKJ917572:CKJ917573 CUF917572:CUF917573 DEB917572:DEB917573 DNX917572:DNX917573 DXT917572:DXT917573 EHP917572:EHP917573 ERL917572:ERL917573 FBH917572:FBH917573 FLD917572:FLD917573 FUZ917572:FUZ917573 GEV917572:GEV917573 GOR917572:GOR917573 GYN917572:GYN917573 HIJ917572:HIJ917573 HSF917572:HSF917573 ICB917572:ICB917573 ILX917572:ILX917573 IVT917572:IVT917573 JFP917572:JFP917573 JPL917572:JPL917573 JZH917572:JZH917573 KJD917572:KJD917573 KSZ917572:KSZ917573 LCV917572:LCV917573 LMR917572:LMR917573 LWN917572:LWN917573 MGJ917572:MGJ917573 MQF917572:MQF917573 NAB917572:NAB917573 NJX917572:NJX917573 NTT917572:NTT917573 ODP917572:ODP917573 ONL917572:ONL917573 OXH917572:OXH917573 PHD917572:PHD917573 PQZ917572:PQZ917573 QAV917572:QAV917573 QKR917572:QKR917573 QUN917572:QUN917573 REJ917572:REJ917573 ROF917572:ROF917573 RYB917572:RYB917573 SHX917572:SHX917573 SRT917572:SRT917573 TBP917572:TBP917573 TLL917572:TLL917573 TVH917572:TVH917573 UFD917572:UFD917573 UOZ917572:UOZ917573 UYV917572:UYV917573 VIR917572:VIR917573 VSN917572:VSN917573 WCJ917572:WCJ917573 WMF917572:WMF917573 WWB917572:WWB917573 T983108:T983109 JP983108:JP983109 TL983108:TL983109 ADH983108:ADH983109 AND983108:AND983109 AWZ983108:AWZ983109 BGV983108:BGV983109 BQR983108:BQR983109 CAN983108:CAN983109 CKJ983108:CKJ983109 CUF983108:CUF983109 DEB983108:DEB983109 DNX983108:DNX983109 DXT983108:DXT983109 EHP983108:EHP983109 ERL983108:ERL983109 FBH983108:FBH983109 FLD983108:FLD983109 FUZ983108:FUZ983109 GEV983108:GEV983109 GOR983108:GOR983109 GYN983108:GYN983109 HIJ983108:HIJ983109 HSF983108:HSF983109 ICB983108:ICB983109 ILX983108:ILX983109 IVT983108:IVT983109 JFP983108:JFP983109 JPL983108:JPL983109 JZH983108:JZH983109 KJD983108:KJD983109 KSZ983108:KSZ983109 LCV983108:LCV983109 LMR983108:LMR983109 LWN983108:LWN983109 MGJ983108:MGJ983109 MQF983108:MQF983109 NAB983108:NAB983109 NJX983108:NJX983109 NTT983108:NTT983109 ODP983108:ODP983109 ONL983108:ONL983109 OXH983108:OXH983109 PHD983108:PHD983109 PQZ983108:PQZ983109 QAV983108:QAV983109 QKR983108:QKR983109 QUN983108:QUN983109 REJ983108:REJ983109 ROF983108:ROF983109 RYB983108:RYB983109 SHX983108:SHX983109 SRT983108:SRT983109 TBP983108:TBP983109 TLL983108:TLL983109 TVH983108:TVH983109 UFD983108:UFD983109 UOZ983108:UOZ983109 UYV983108:UYV983109 VIR983108:VIR983109 VSN983108:VSN983109 WCJ983108:WCJ983109 WMF983108:WMF983109 WWB983108:WWB983109 C81:D82 IY81:IZ82 SU81:SV82 ACQ81:ACR82 AMM81:AMN82 AWI81:AWJ82 BGE81:BGF82 BQA81:BQB82 BZW81:BZX82 CJS81:CJT82 CTO81:CTP82 DDK81:DDL82 DNG81:DNH82 DXC81:DXD82 EGY81:EGZ82 EQU81:EQV82 FAQ81:FAR82 FKM81:FKN82 FUI81:FUJ82 GEE81:GEF82 GOA81:GOB82 GXW81:GXX82 HHS81:HHT82 HRO81:HRP82 IBK81:IBL82 ILG81:ILH82 IVC81:IVD82 JEY81:JEZ82 JOU81:JOV82 JYQ81:JYR82 KIM81:KIN82 KSI81:KSJ82 LCE81:LCF82 LMA81:LMB82 LVW81:LVX82 MFS81:MFT82 MPO81:MPP82 MZK81:MZL82 NJG81:NJH82 NTC81:NTD82 OCY81:OCZ82 OMU81:OMV82 OWQ81:OWR82 PGM81:PGN82 PQI81:PQJ82 QAE81:QAF82 QKA81:QKB82 QTW81:QTX82 RDS81:RDT82 RNO81:RNP82 RXK81:RXL82 SHG81:SHH82 SRC81:SRD82 TAY81:TAZ82 TKU81:TKV82 TUQ81:TUR82 UEM81:UEN82 UOI81:UOJ82 UYE81:UYF82 VIA81:VIB82 VRW81:VRX82 WBS81:WBT82 WLO81:WLP82 WVK81:WVL82 C65617:D65618 IY65617:IZ65618 SU65617:SV65618 ACQ65617:ACR65618 AMM65617:AMN65618 AWI65617:AWJ65618 BGE65617:BGF65618 BQA65617:BQB65618 BZW65617:BZX65618 CJS65617:CJT65618 CTO65617:CTP65618 DDK65617:DDL65618 DNG65617:DNH65618 DXC65617:DXD65618 EGY65617:EGZ65618 EQU65617:EQV65618 FAQ65617:FAR65618 FKM65617:FKN65618 FUI65617:FUJ65618 GEE65617:GEF65618 GOA65617:GOB65618 GXW65617:GXX65618 HHS65617:HHT65618 HRO65617:HRP65618 IBK65617:IBL65618 ILG65617:ILH65618 IVC65617:IVD65618 JEY65617:JEZ65618 JOU65617:JOV65618 JYQ65617:JYR65618 KIM65617:KIN65618 KSI65617:KSJ65618 LCE65617:LCF65618 LMA65617:LMB65618 LVW65617:LVX65618 MFS65617:MFT65618 MPO65617:MPP65618 MZK65617:MZL65618 NJG65617:NJH65618 NTC65617:NTD65618 OCY65617:OCZ65618 OMU65617:OMV65618 OWQ65617:OWR65618 PGM65617:PGN65618 PQI65617:PQJ65618 QAE65617:QAF65618 QKA65617:QKB65618 QTW65617:QTX65618 RDS65617:RDT65618 RNO65617:RNP65618 RXK65617:RXL65618 SHG65617:SHH65618 SRC65617:SRD65618 TAY65617:TAZ65618 TKU65617:TKV65618 TUQ65617:TUR65618 UEM65617:UEN65618 UOI65617:UOJ65618 UYE65617:UYF65618 VIA65617:VIB65618 VRW65617:VRX65618 WBS65617:WBT65618 WLO65617:WLP65618 WVK65617:WVL65618 C131153:D131154 IY131153:IZ131154 SU131153:SV131154 ACQ131153:ACR131154 AMM131153:AMN131154 AWI131153:AWJ131154 BGE131153:BGF131154 BQA131153:BQB131154 BZW131153:BZX131154 CJS131153:CJT131154 CTO131153:CTP131154 DDK131153:DDL131154 DNG131153:DNH131154 DXC131153:DXD131154 EGY131153:EGZ131154 EQU131153:EQV131154 FAQ131153:FAR131154 FKM131153:FKN131154 FUI131153:FUJ131154 GEE131153:GEF131154 GOA131153:GOB131154 GXW131153:GXX131154 HHS131153:HHT131154 HRO131153:HRP131154 IBK131153:IBL131154 ILG131153:ILH131154 IVC131153:IVD131154 JEY131153:JEZ131154 JOU131153:JOV131154 JYQ131153:JYR131154 KIM131153:KIN131154 KSI131153:KSJ131154 LCE131153:LCF131154 LMA131153:LMB131154 LVW131153:LVX131154 MFS131153:MFT131154 MPO131153:MPP131154 MZK131153:MZL131154 NJG131153:NJH131154 NTC131153:NTD131154 OCY131153:OCZ131154 OMU131153:OMV131154 OWQ131153:OWR131154 PGM131153:PGN131154 PQI131153:PQJ131154 QAE131153:QAF131154 QKA131153:QKB131154 QTW131153:QTX131154 RDS131153:RDT131154 RNO131153:RNP131154 RXK131153:RXL131154 SHG131153:SHH131154 SRC131153:SRD131154 TAY131153:TAZ131154 TKU131153:TKV131154 TUQ131153:TUR131154 UEM131153:UEN131154 UOI131153:UOJ131154 UYE131153:UYF131154 VIA131153:VIB131154 VRW131153:VRX131154 WBS131153:WBT131154 WLO131153:WLP131154 WVK131153:WVL131154 C196689:D196690 IY196689:IZ196690 SU196689:SV196690 ACQ196689:ACR196690 AMM196689:AMN196690 AWI196689:AWJ196690 BGE196689:BGF196690 BQA196689:BQB196690 BZW196689:BZX196690 CJS196689:CJT196690 CTO196689:CTP196690 DDK196689:DDL196690 DNG196689:DNH196690 DXC196689:DXD196690 EGY196689:EGZ196690 EQU196689:EQV196690 FAQ196689:FAR196690 FKM196689:FKN196690 FUI196689:FUJ196690 GEE196689:GEF196690 GOA196689:GOB196690 GXW196689:GXX196690 HHS196689:HHT196690 HRO196689:HRP196690 IBK196689:IBL196690 ILG196689:ILH196690 IVC196689:IVD196690 JEY196689:JEZ196690 JOU196689:JOV196690 JYQ196689:JYR196690 KIM196689:KIN196690 KSI196689:KSJ196690 LCE196689:LCF196690 LMA196689:LMB196690 LVW196689:LVX196690 MFS196689:MFT196690 MPO196689:MPP196690 MZK196689:MZL196690 NJG196689:NJH196690 NTC196689:NTD196690 OCY196689:OCZ196690 OMU196689:OMV196690 OWQ196689:OWR196690 PGM196689:PGN196690 PQI196689:PQJ196690 QAE196689:QAF196690 QKA196689:QKB196690 QTW196689:QTX196690 RDS196689:RDT196690 RNO196689:RNP196690 RXK196689:RXL196690 SHG196689:SHH196690 SRC196689:SRD196690 TAY196689:TAZ196690 TKU196689:TKV196690 TUQ196689:TUR196690 UEM196689:UEN196690 UOI196689:UOJ196690 UYE196689:UYF196690 VIA196689:VIB196690 VRW196689:VRX196690 WBS196689:WBT196690 WLO196689:WLP196690 WVK196689:WVL196690 C262225:D262226 IY262225:IZ262226 SU262225:SV262226 ACQ262225:ACR262226 AMM262225:AMN262226 AWI262225:AWJ262226 BGE262225:BGF262226 BQA262225:BQB262226 BZW262225:BZX262226 CJS262225:CJT262226 CTO262225:CTP262226 DDK262225:DDL262226 DNG262225:DNH262226 DXC262225:DXD262226 EGY262225:EGZ262226 EQU262225:EQV262226 FAQ262225:FAR262226 FKM262225:FKN262226 FUI262225:FUJ262226 GEE262225:GEF262226 GOA262225:GOB262226 GXW262225:GXX262226 HHS262225:HHT262226 HRO262225:HRP262226 IBK262225:IBL262226 ILG262225:ILH262226 IVC262225:IVD262226 JEY262225:JEZ262226 JOU262225:JOV262226 JYQ262225:JYR262226 KIM262225:KIN262226 KSI262225:KSJ262226 LCE262225:LCF262226 LMA262225:LMB262226 LVW262225:LVX262226 MFS262225:MFT262226 MPO262225:MPP262226 MZK262225:MZL262226 NJG262225:NJH262226 NTC262225:NTD262226 OCY262225:OCZ262226 OMU262225:OMV262226 OWQ262225:OWR262226 PGM262225:PGN262226 PQI262225:PQJ262226 QAE262225:QAF262226 QKA262225:QKB262226 QTW262225:QTX262226 RDS262225:RDT262226 RNO262225:RNP262226 RXK262225:RXL262226 SHG262225:SHH262226 SRC262225:SRD262226 TAY262225:TAZ262226 TKU262225:TKV262226 TUQ262225:TUR262226 UEM262225:UEN262226 UOI262225:UOJ262226 UYE262225:UYF262226 VIA262225:VIB262226 VRW262225:VRX262226 WBS262225:WBT262226 WLO262225:WLP262226 WVK262225:WVL262226 C327761:D327762 IY327761:IZ327762 SU327761:SV327762 ACQ327761:ACR327762 AMM327761:AMN327762 AWI327761:AWJ327762 BGE327761:BGF327762 BQA327761:BQB327762 BZW327761:BZX327762 CJS327761:CJT327762 CTO327761:CTP327762 DDK327761:DDL327762 DNG327761:DNH327762 DXC327761:DXD327762 EGY327761:EGZ327762 EQU327761:EQV327762 FAQ327761:FAR327762 FKM327761:FKN327762 FUI327761:FUJ327762 GEE327761:GEF327762 GOA327761:GOB327762 GXW327761:GXX327762 HHS327761:HHT327762 HRO327761:HRP327762 IBK327761:IBL327762 ILG327761:ILH327762 IVC327761:IVD327762 JEY327761:JEZ327762 JOU327761:JOV327762 JYQ327761:JYR327762 KIM327761:KIN327762 KSI327761:KSJ327762 LCE327761:LCF327762 LMA327761:LMB327762 LVW327761:LVX327762 MFS327761:MFT327762 MPO327761:MPP327762 MZK327761:MZL327762 NJG327761:NJH327762 NTC327761:NTD327762 OCY327761:OCZ327762 OMU327761:OMV327762 OWQ327761:OWR327762 PGM327761:PGN327762 PQI327761:PQJ327762 QAE327761:QAF327762 QKA327761:QKB327762 QTW327761:QTX327762 RDS327761:RDT327762 RNO327761:RNP327762 RXK327761:RXL327762 SHG327761:SHH327762 SRC327761:SRD327762 TAY327761:TAZ327762 TKU327761:TKV327762 TUQ327761:TUR327762 UEM327761:UEN327762 UOI327761:UOJ327762 UYE327761:UYF327762 VIA327761:VIB327762 VRW327761:VRX327762 WBS327761:WBT327762 WLO327761:WLP327762 WVK327761:WVL327762 C393297:D393298 IY393297:IZ393298 SU393297:SV393298 ACQ393297:ACR393298 AMM393297:AMN393298 AWI393297:AWJ393298 BGE393297:BGF393298 BQA393297:BQB393298 BZW393297:BZX393298 CJS393297:CJT393298 CTO393297:CTP393298 DDK393297:DDL393298 DNG393297:DNH393298 DXC393297:DXD393298 EGY393297:EGZ393298 EQU393297:EQV393298 FAQ393297:FAR393298 FKM393297:FKN393298 FUI393297:FUJ393298 GEE393297:GEF393298 GOA393297:GOB393298 GXW393297:GXX393298 HHS393297:HHT393298 HRO393297:HRP393298 IBK393297:IBL393298 ILG393297:ILH393298 IVC393297:IVD393298 JEY393297:JEZ393298 JOU393297:JOV393298 JYQ393297:JYR393298 KIM393297:KIN393298 KSI393297:KSJ393298 LCE393297:LCF393298 LMA393297:LMB393298 LVW393297:LVX393298 MFS393297:MFT393298 MPO393297:MPP393298 MZK393297:MZL393298 NJG393297:NJH393298 NTC393297:NTD393298 OCY393297:OCZ393298 OMU393297:OMV393298 OWQ393297:OWR393298 PGM393297:PGN393298 PQI393297:PQJ393298 QAE393297:QAF393298 QKA393297:QKB393298 QTW393297:QTX393298 RDS393297:RDT393298 RNO393297:RNP393298 RXK393297:RXL393298 SHG393297:SHH393298 SRC393297:SRD393298 TAY393297:TAZ393298 TKU393297:TKV393298 TUQ393297:TUR393298 UEM393297:UEN393298 UOI393297:UOJ393298 UYE393297:UYF393298 VIA393297:VIB393298 VRW393297:VRX393298 WBS393297:WBT393298 WLO393297:WLP393298 WVK393297:WVL393298 C458833:D458834 IY458833:IZ458834 SU458833:SV458834 ACQ458833:ACR458834 AMM458833:AMN458834 AWI458833:AWJ458834 BGE458833:BGF458834 BQA458833:BQB458834 BZW458833:BZX458834 CJS458833:CJT458834 CTO458833:CTP458834 DDK458833:DDL458834 DNG458833:DNH458834 DXC458833:DXD458834 EGY458833:EGZ458834 EQU458833:EQV458834 FAQ458833:FAR458834 FKM458833:FKN458834 FUI458833:FUJ458834 GEE458833:GEF458834 GOA458833:GOB458834 GXW458833:GXX458834 HHS458833:HHT458834 HRO458833:HRP458834 IBK458833:IBL458834 ILG458833:ILH458834 IVC458833:IVD458834 JEY458833:JEZ458834 JOU458833:JOV458834 JYQ458833:JYR458834 KIM458833:KIN458834 KSI458833:KSJ458834 LCE458833:LCF458834 LMA458833:LMB458834 LVW458833:LVX458834 MFS458833:MFT458834 MPO458833:MPP458834 MZK458833:MZL458834 NJG458833:NJH458834 NTC458833:NTD458834 OCY458833:OCZ458834 OMU458833:OMV458834 OWQ458833:OWR458834 PGM458833:PGN458834 PQI458833:PQJ458834 QAE458833:QAF458834 QKA458833:QKB458834 QTW458833:QTX458834 RDS458833:RDT458834 RNO458833:RNP458834 RXK458833:RXL458834 SHG458833:SHH458834 SRC458833:SRD458834 TAY458833:TAZ458834 TKU458833:TKV458834 TUQ458833:TUR458834 UEM458833:UEN458834 UOI458833:UOJ458834 UYE458833:UYF458834 VIA458833:VIB458834 VRW458833:VRX458834 WBS458833:WBT458834 WLO458833:WLP458834 WVK458833:WVL458834 C524369:D524370 IY524369:IZ524370 SU524369:SV524370 ACQ524369:ACR524370 AMM524369:AMN524370 AWI524369:AWJ524370 BGE524369:BGF524370 BQA524369:BQB524370 BZW524369:BZX524370 CJS524369:CJT524370 CTO524369:CTP524370 DDK524369:DDL524370 DNG524369:DNH524370 DXC524369:DXD524370 EGY524369:EGZ524370 EQU524369:EQV524370 FAQ524369:FAR524370 FKM524369:FKN524370 FUI524369:FUJ524370 GEE524369:GEF524370 GOA524369:GOB524370 GXW524369:GXX524370 HHS524369:HHT524370 HRO524369:HRP524370 IBK524369:IBL524370 ILG524369:ILH524370 IVC524369:IVD524370 JEY524369:JEZ524370 JOU524369:JOV524370 JYQ524369:JYR524370 KIM524369:KIN524370 KSI524369:KSJ524370 LCE524369:LCF524370 LMA524369:LMB524370 LVW524369:LVX524370 MFS524369:MFT524370 MPO524369:MPP524370 MZK524369:MZL524370 NJG524369:NJH524370 NTC524369:NTD524370 OCY524369:OCZ524370 OMU524369:OMV524370 OWQ524369:OWR524370 PGM524369:PGN524370 PQI524369:PQJ524370 QAE524369:QAF524370 QKA524369:QKB524370 QTW524369:QTX524370 RDS524369:RDT524370 RNO524369:RNP524370 RXK524369:RXL524370 SHG524369:SHH524370 SRC524369:SRD524370 TAY524369:TAZ524370 TKU524369:TKV524370 TUQ524369:TUR524370 UEM524369:UEN524370 UOI524369:UOJ524370 UYE524369:UYF524370 VIA524369:VIB524370 VRW524369:VRX524370 WBS524369:WBT524370 WLO524369:WLP524370 WVK524369:WVL524370 C589905:D589906 IY589905:IZ589906 SU589905:SV589906 ACQ589905:ACR589906 AMM589905:AMN589906 AWI589905:AWJ589906 BGE589905:BGF589906 BQA589905:BQB589906 BZW589905:BZX589906 CJS589905:CJT589906 CTO589905:CTP589906 DDK589905:DDL589906 DNG589905:DNH589906 DXC589905:DXD589906 EGY589905:EGZ589906 EQU589905:EQV589906 FAQ589905:FAR589906 FKM589905:FKN589906 FUI589905:FUJ589906 GEE589905:GEF589906 GOA589905:GOB589906 GXW589905:GXX589906 HHS589905:HHT589906 HRO589905:HRP589906 IBK589905:IBL589906 ILG589905:ILH589906 IVC589905:IVD589906 JEY589905:JEZ589906 JOU589905:JOV589906 JYQ589905:JYR589906 KIM589905:KIN589906 KSI589905:KSJ589906 LCE589905:LCF589906 LMA589905:LMB589906 LVW589905:LVX589906 MFS589905:MFT589906 MPO589905:MPP589906 MZK589905:MZL589906 NJG589905:NJH589906 NTC589905:NTD589906 OCY589905:OCZ589906 OMU589905:OMV589906 OWQ589905:OWR589906 PGM589905:PGN589906 PQI589905:PQJ589906 QAE589905:QAF589906 QKA589905:QKB589906 QTW589905:QTX589906 RDS589905:RDT589906 RNO589905:RNP589906 RXK589905:RXL589906 SHG589905:SHH589906 SRC589905:SRD589906 TAY589905:TAZ589906 TKU589905:TKV589906 TUQ589905:TUR589906 UEM589905:UEN589906 UOI589905:UOJ589906 UYE589905:UYF589906 VIA589905:VIB589906 VRW589905:VRX589906 WBS589905:WBT589906 WLO589905:WLP589906 WVK589905:WVL589906 C655441:D655442 IY655441:IZ655442 SU655441:SV655442 ACQ655441:ACR655442 AMM655441:AMN655442 AWI655441:AWJ655442 BGE655441:BGF655442 BQA655441:BQB655442 BZW655441:BZX655442 CJS655441:CJT655442 CTO655441:CTP655442 DDK655441:DDL655442 DNG655441:DNH655442 DXC655441:DXD655442 EGY655441:EGZ655442 EQU655441:EQV655442 FAQ655441:FAR655442 FKM655441:FKN655442 FUI655441:FUJ655442 GEE655441:GEF655442 GOA655441:GOB655442 GXW655441:GXX655442 HHS655441:HHT655442 HRO655441:HRP655442 IBK655441:IBL655442 ILG655441:ILH655442 IVC655441:IVD655442 JEY655441:JEZ655442 JOU655441:JOV655442 JYQ655441:JYR655442 KIM655441:KIN655442 KSI655441:KSJ655442 LCE655441:LCF655442 LMA655441:LMB655442 LVW655441:LVX655442 MFS655441:MFT655442 MPO655441:MPP655442 MZK655441:MZL655442 NJG655441:NJH655442 NTC655441:NTD655442 OCY655441:OCZ655442 OMU655441:OMV655442 OWQ655441:OWR655442 PGM655441:PGN655442 PQI655441:PQJ655442 QAE655441:QAF655442 QKA655441:QKB655442 QTW655441:QTX655442 RDS655441:RDT655442 RNO655441:RNP655442 RXK655441:RXL655442 SHG655441:SHH655442 SRC655441:SRD655442 TAY655441:TAZ655442 TKU655441:TKV655442 TUQ655441:TUR655442 UEM655441:UEN655442 UOI655441:UOJ655442 UYE655441:UYF655442 VIA655441:VIB655442 VRW655441:VRX655442 WBS655441:WBT655442 WLO655441:WLP655442 WVK655441:WVL655442 C720977:D720978 IY720977:IZ720978 SU720977:SV720978 ACQ720977:ACR720978 AMM720977:AMN720978 AWI720977:AWJ720978 BGE720977:BGF720978 BQA720977:BQB720978 BZW720977:BZX720978 CJS720977:CJT720978 CTO720977:CTP720978 DDK720977:DDL720978 DNG720977:DNH720978 DXC720977:DXD720978 EGY720977:EGZ720978 EQU720977:EQV720978 FAQ720977:FAR720978 FKM720977:FKN720978 FUI720977:FUJ720978 GEE720977:GEF720978 GOA720977:GOB720978 GXW720977:GXX720978 HHS720977:HHT720978 HRO720977:HRP720978 IBK720977:IBL720978 ILG720977:ILH720978 IVC720977:IVD720978 JEY720977:JEZ720978 JOU720977:JOV720978 JYQ720977:JYR720978 KIM720977:KIN720978 KSI720977:KSJ720978 LCE720977:LCF720978 LMA720977:LMB720978 LVW720977:LVX720978 MFS720977:MFT720978 MPO720977:MPP720978 MZK720977:MZL720978 NJG720977:NJH720978 NTC720977:NTD720978 OCY720977:OCZ720978 OMU720977:OMV720978 OWQ720977:OWR720978 PGM720977:PGN720978 PQI720977:PQJ720978 QAE720977:QAF720978 QKA720977:QKB720978 QTW720977:QTX720978 RDS720977:RDT720978 RNO720977:RNP720978 RXK720977:RXL720978 SHG720977:SHH720978 SRC720977:SRD720978 TAY720977:TAZ720978 TKU720977:TKV720978 TUQ720977:TUR720978 UEM720977:UEN720978 UOI720977:UOJ720978 UYE720977:UYF720978 VIA720977:VIB720978 VRW720977:VRX720978 WBS720977:WBT720978 WLO720977:WLP720978 WVK720977:WVL720978 C786513:D786514 IY786513:IZ786514 SU786513:SV786514 ACQ786513:ACR786514 AMM786513:AMN786514 AWI786513:AWJ786514 BGE786513:BGF786514 BQA786513:BQB786514 BZW786513:BZX786514 CJS786513:CJT786514 CTO786513:CTP786514 DDK786513:DDL786514 DNG786513:DNH786514 DXC786513:DXD786514 EGY786513:EGZ786514 EQU786513:EQV786514 FAQ786513:FAR786514 FKM786513:FKN786514 FUI786513:FUJ786514 GEE786513:GEF786514 GOA786513:GOB786514 GXW786513:GXX786514 HHS786513:HHT786514 HRO786513:HRP786514 IBK786513:IBL786514 ILG786513:ILH786514 IVC786513:IVD786514 JEY786513:JEZ786514 JOU786513:JOV786514 JYQ786513:JYR786514 KIM786513:KIN786514 KSI786513:KSJ786514 LCE786513:LCF786514 LMA786513:LMB786514 LVW786513:LVX786514 MFS786513:MFT786514 MPO786513:MPP786514 MZK786513:MZL786514 NJG786513:NJH786514 NTC786513:NTD786514 OCY786513:OCZ786514 OMU786513:OMV786514 OWQ786513:OWR786514 PGM786513:PGN786514 PQI786513:PQJ786514 QAE786513:QAF786514 QKA786513:QKB786514 QTW786513:QTX786514 RDS786513:RDT786514 RNO786513:RNP786514 RXK786513:RXL786514 SHG786513:SHH786514 SRC786513:SRD786514 TAY786513:TAZ786514 TKU786513:TKV786514 TUQ786513:TUR786514 UEM786513:UEN786514 UOI786513:UOJ786514 UYE786513:UYF786514 VIA786513:VIB786514 VRW786513:VRX786514 WBS786513:WBT786514 WLO786513:WLP786514 WVK786513:WVL786514 C852049:D852050 IY852049:IZ852050 SU852049:SV852050 ACQ852049:ACR852050 AMM852049:AMN852050 AWI852049:AWJ852050 BGE852049:BGF852050 BQA852049:BQB852050 BZW852049:BZX852050 CJS852049:CJT852050 CTO852049:CTP852050 DDK852049:DDL852050 DNG852049:DNH852050 DXC852049:DXD852050 EGY852049:EGZ852050 EQU852049:EQV852050 FAQ852049:FAR852050 FKM852049:FKN852050 FUI852049:FUJ852050 GEE852049:GEF852050 GOA852049:GOB852050 GXW852049:GXX852050 HHS852049:HHT852050 HRO852049:HRP852050 IBK852049:IBL852050 ILG852049:ILH852050 IVC852049:IVD852050 JEY852049:JEZ852050 JOU852049:JOV852050 JYQ852049:JYR852050 KIM852049:KIN852050 KSI852049:KSJ852050 LCE852049:LCF852050 LMA852049:LMB852050 LVW852049:LVX852050 MFS852049:MFT852050 MPO852049:MPP852050 MZK852049:MZL852050 NJG852049:NJH852050 NTC852049:NTD852050 OCY852049:OCZ852050 OMU852049:OMV852050 OWQ852049:OWR852050 PGM852049:PGN852050 PQI852049:PQJ852050 QAE852049:QAF852050 QKA852049:QKB852050 QTW852049:QTX852050 RDS852049:RDT852050 RNO852049:RNP852050 RXK852049:RXL852050 SHG852049:SHH852050 SRC852049:SRD852050 TAY852049:TAZ852050 TKU852049:TKV852050 TUQ852049:TUR852050 UEM852049:UEN852050 UOI852049:UOJ852050 UYE852049:UYF852050 VIA852049:VIB852050 VRW852049:VRX852050 WBS852049:WBT852050 WLO852049:WLP852050 WVK852049:WVL852050 C917585:D917586 IY917585:IZ917586 SU917585:SV917586 ACQ917585:ACR917586 AMM917585:AMN917586 AWI917585:AWJ917586 BGE917585:BGF917586 BQA917585:BQB917586 BZW917585:BZX917586 CJS917585:CJT917586 CTO917585:CTP917586 DDK917585:DDL917586 DNG917585:DNH917586 DXC917585:DXD917586 EGY917585:EGZ917586 EQU917585:EQV917586 FAQ917585:FAR917586 FKM917585:FKN917586 FUI917585:FUJ917586 GEE917585:GEF917586 GOA917585:GOB917586 GXW917585:GXX917586 HHS917585:HHT917586 HRO917585:HRP917586 IBK917585:IBL917586 ILG917585:ILH917586 IVC917585:IVD917586 JEY917585:JEZ917586 JOU917585:JOV917586 JYQ917585:JYR917586 KIM917585:KIN917586 KSI917585:KSJ917586 LCE917585:LCF917586 LMA917585:LMB917586 LVW917585:LVX917586 MFS917585:MFT917586 MPO917585:MPP917586 MZK917585:MZL917586 NJG917585:NJH917586 NTC917585:NTD917586 OCY917585:OCZ917586 OMU917585:OMV917586 OWQ917585:OWR917586 PGM917585:PGN917586 PQI917585:PQJ917586 QAE917585:QAF917586 QKA917585:QKB917586 QTW917585:QTX917586 RDS917585:RDT917586 RNO917585:RNP917586 RXK917585:RXL917586 SHG917585:SHH917586 SRC917585:SRD917586 TAY917585:TAZ917586 TKU917585:TKV917586 TUQ917585:TUR917586 UEM917585:UEN917586 UOI917585:UOJ917586 UYE917585:UYF917586 VIA917585:VIB917586 VRW917585:VRX917586 WBS917585:WBT917586 WLO917585:WLP917586 WVK917585:WVL917586 C983121:D983122 IY983121:IZ983122 SU983121:SV983122 ACQ983121:ACR983122 AMM983121:AMN983122 AWI983121:AWJ983122 BGE983121:BGF983122 BQA983121:BQB983122 BZW983121:BZX983122 CJS983121:CJT983122 CTO983121:CTP983122 DDK983121:DDL983122 DNG983121:DNH983122 DXC983121:DXD983122 EGY983121:EGZ983122 EQU983121:EQV983122 FAQ983121:FAR983122 FKM983121:FKN983122 FUI983121:FUJ983122 GEE983121:GEF983122 GOA983121:GOB983122 GXW983121:GXX983122 HHS983121:HHT983122 HRO983121:HRP983122 IBK983121:IBL983122 ILG983121:ILH983122 IVC983121:IVD983122 JEY983121:JEZ983122 JOU983121:JOV983122 JYQ983121:JYR983122 KIM983121:KIN983122 KSI983121:KSJ983122 LCE983121:LCF983122 LMA983121:LMB983122 LVW983121:LVX983122 MFS983121:MFT983122 MPO983121:MPP983122 MZK983121:MZL983122 NJG983121:NJH983122 NTC983121:NTD983122 OCY983121:OCZ983122 OMU983121:OMV983122 OWQ983121:OWR983122 PGM983121:PGN983122 PQI983121:PQJ983122 QAE983121:QAF983122 QKA983121:QKB983122 QTW983121:QTX983122 RDS983121:RDT983122 RNO983121:RNP983122 RXK983121:RXL983122 SHG983121:SHH983122 SRC983121:SRD983122 TAY983121:TAZ983122 TKU983121:TKV983122 TUQ983121:TUR983122 UEM983121:UEN983122 UOI983121:UOJ983122 UYE983121:UYF983122 VIA983121:VIB983122 VRW983121:VRX983122 WBS983121:WBT983122 WLO983121:WLP983122 WVK983121:WVL983122 BP68:IV69 LL68:SR69 VH68:ACN69 AFD68:AMJ69 AOZ68:AWF69 AYV68:BGB69 BIR68:BPX69 BSN68:BZT69 CCJ68:CJP69 CMF68:CTL69 CWB68:DDH69 DFX68:DND69 DPT68:DWZ69 DZP68:EGV69 EJL68:EQR69 ETH68:FAN69 FDD68:FKJ69 FMZ68:FUF69 FWV68:GEB69 GGR68:GNX69 GQN68:GXT69 HAJ68:HHP69 HKF68:HRL69 HUB68:IBH69 IDX68:ILD69 INT68:IUZ69 IXP68:JEV69 JHL68:JOR69 JRH68:JYN69 KBD68:KIJ69 KKZ68:KSF69 KUV68:LCB69 LER68:LLX69 LON68:LVT69 LYJ68:MFP69 MIF68:MPL69 MSB68:MZH69 NBX68:NJD69 NLT68:NSZ69 NVP68:OCV69 OFL68:OMR69 OPH68:OWN69 OZD68:PGJ69 PIZ68:PQF69 PSV68:QAB69 QCR68:QJX69 QMN68:QTT69 QWJ68:RDP69 RGF68:RNL69 RQB68:RXH69 RZX68:SHD69 SJT68:SQZ69 STP68:TAV69 TDL68:TKR69 TNH68:TUN69 TXD68:UEJ69 UGZ68:UOF69 UQV68:UYB69 VAR68:VHX69 VKN68:VRT69 VUJ68:WBP69 WEF68:WLL69 WOB68:WVH69 WXX68:XFD69 BP65604:IV65605 LL65604:SR65605 VH65604:ACN65605 AFD65604:AMJ65605 AOZ65604:AWF65605 AYV65604:BGB65605 BIR65604:BPX65605 BSN65604:BZT65605 CCJ65604:CJP65605 CMF65604:CTL65605 CWB65604:DDH65605 DFX65604:DND65605 DPT65604:DWZ65605 DZP65604:EGV65605 EJL65604:EQR65605 ETH65604:FAN65605 FDD65604:FKJ65605 FMZ65604:FUF65605 FWV65604:GEB65605 GGR65604:GNX65605 GQN65604:GXT65605 HAJ65604:HHP65605 HKF65604:HRL65605 HUB65604:IBH65605 IDX65604:ILD65605 INT65604:IUZ65605 IXP65604:JEV65605 JHL65604:JOR65605 JRH65604:JYN65605 KBD65604:KIJ65605 KKZ65604:KSF65605 KUV65604:LCB65605 LER65604:LLX65605 LON65604:LVT65605 LYJ65604:MFP65605 MIF65604:MPL65605 MSB65604:MZH65605 NBX65604:NJD65605 NLT65604:NSZ65605 NVP65604:OCV65605 OFL65604:OMR65605 OPH65604:OWN65605 OZD65604:PGJ65605 PIZ65604:PQF65605 PSV65604:QAB65605 QCR65604:QJX65605 QMN65604:QTT65605 QWJ65604:RDP65605 RGF65604:RNL65605 RQB65604:RXH65605 RZX65604:SHD65605 SJT65604:SQZ65605 STP65604:TAV65605 TDL65604:TKR65605 TNH65604:TUN65605 TXD65604:UEJ65605 UGZ65604:UOF65605 UQV65604:UYB65605 VAR65604:VHX65605 VKN65604:VRT65605 VUJ65604:WBP65605 WEF65604:WLL65605 WOB65604:WVH65605 WXX65604:XFD65605 BP131140:IV131141 LL131140:SR131141 VH131140:ACN131141 AFD131140:AMJ131141 AOZ131140:AWF131141 AYV131140:BGB131141 BIR131140:BPX131141 BSN131140:BZT131141 CCJ131140:CJP131141 CMF131140:CTL131141 CWB131140:DDH131141 DFX131140:DND131141 DPT131140:DWZ131141 DZP131140:EGV131141 EJL131140:EQR131141 ETH131140:FAN131141 FDD131140:FKJ131141 FMZ131140:FUF131141 FWV131140:GEB131141 GGR131140:GNX131141 GQN131140:GXT131141 HAJ131140:HHP131141 HKF131140:HRL131141 HUB131140:IBH131141 IDX131140:ILD131141 INT131140:IUZ131141 IXP131140:JEV131141 JHL131140:JOR131141 JRH131140:JYN131141 KBD131140:KIJ131141 KKZ131140:KSF131141 KUV131140:LCB131141 LER131140:LLX131141 LON131140:LVT131141 LYJ131140:MFP131141 MIF131140:MPL131141 MSB131140:MZH131141 NBX131140:NJD131141 NLT131140:NSZ131141 NVP131140:OCV131141 OFL131140:OMR131141 OPH131140:OWN131141 OZD131140:PGJ131141 PIZ131140:PQF131141 PSV131140:QAB131141 QCR131140:QJX131141 QMN131140:QTT131141 QWJ131140:RDP131141 RGF131140:RNL131141 RQB131140:RXH131141 RZX131140:SHD131141 SJT131140:SQZ131141 STP131140:TAV131141 TDL131140:TKR131141 TNH131140:TUN131141 TXD131140:UEJ131141 UGZ131140:UOF131141 UQV131140:UYB131141 VAR131140:VHX131141 VKN131140:VRT131141 VUJ131140:WBP131141 WEF131140:WLL131141 WOB131140:WVH131141 WXX131140:XFD131141 BP196676:IV196677 LL196676:SR196677 VH196676:ACN196677 AFD196676:AMJ196677 AOZ196676:AWF196677 AYV196676:BGB196677 BIR196676:BPX196677 BSN196676:BZT196677 CCJ196676:CJP196677 CMF196676:CTL196677 CWB196676:DDH196677 DFX196676:DND196677 DPT196676:DWZ196677 DZP196676:EGV196677 EJL196676:EQR196677 ETH196676:FAN196677 FDD196676:FKJ196677 FMZ196676:FUF196677 FWV196676:GEB196677 GGR196676:GNX196677 GQN196676:GXT196677 HAJ196676:HHP196677 HKF196676:HRL196677 HUB196676:IBH196677 IDX196676:ILD196677 INT196676:IUZ196677 IXP196676:JEV196677 JHL196676:JOR196677 JRH196676:JYN196677 KBD196676:KIJ196677 KKZ196676:KSF196677 KUV196676:LCB196677 LER196676:LLX196677 LON196676:LVT196677 LYJ196676:MFP196677 MIF196676:MPL196677 MSB196676:MZH196677 NBX196676:NJD196677 NLT196676:NSZ196677 NVP196676:OCV196677 OFL196676:OMR196677 OPH196676:OWN196677 OZD196676:PGJ196677 PIZ196676:PQF196677 PSV196676:QAB196677 QCR196676:QJX196677 QMN196676:QTT196677 QWJ196676:RDP196677 RGF196676:RNL196677 RQB196676:RXH196677 RZX196676:SHD196677 SJT196676:SQZ196677 STP196676:TAV196677 TDL196676:TKR196677 TNH196676:TUN196677 TXD196676:UEJ196677 UGZ196676:UOF196677 UQV196676:UYB196677 VAR196676:VHX196677 VKN196676:VRT196677 VUJ196676:WBP196677 WEF196676:WLL196677 WOB196676:WVH196677 WXX196676:XFD196677 BP262212:IV262213 LL262212:SR262213 VH262212:ACN262213 AFD262212:AMJ262213 AOZ262212:AWF262213 AYV262212:BGB262213 BIR262212:BPX262213 BSN262212:BZT262213 CCJ262212:CJP262213 CMF262212:CTL262213 CWB262212:DDH262213 DFX262212:DND262213 DPT262212:DWZ262213 DZP262212:EGV262213 EJL262212:EQR262213 ETH262212:FAN262213 FDD262212:FKJ262213 FMZ262212:FUF262213 FWV262212:GEB262213 GGR262212:GNX262213 GQN262212:GXT262213 HAJ262212:HHP262213 HKF262212:HRL262213 HUB262212:IBH262213 IDX262212:ILD262213 INT262212:IUZ262213 IXP262212:JEV262213 JHL262212:JOR262213 JRH262212:JYN262213 KBD262212:KIJ262213 KKZ262212:KSF262213 KUV262212:LCB262213 LER262212:LLX262213 LON262212:LVT262213 LYJ262212:MFP262213 MIF262212:MPL262213 MSB262212:MZH262213 NBX262212:NJD262213 NLT262212:NSZ262213 NVP262212:OCV262213 OFL262212:OMR262213 OPH262212:OWN262213 OZD262212:PGJ262213 PIZ262212:PQF262213 PSV262212:QAB262213 QCR262212:QJX262213 QMN262212:QTT262213 QWJ262212:RDP262213 RGF262212:RNL262213 RQB262212:RXH262213 RZX262212:SHD262213 SJT262212:SQZ262213 STP262212:TAV262213 TDL262212:TKR262213 TNH262212:TUN262213 TXD262212:UEJ262213 UGZ262212:UOF262213 UQV262212:UYB262213 VAR262212:VHX262213 VKN262212:VRT262213 VUJ262212:WBP262213 WEF262212:WLL262213 WOB262212:WVH262213 WXX262212:XFD262213 BP327748:IV327749 LL327748:SR327749 VH327748:ACN327749 AFD327748:AMJ327749 AOZ327748:AWF327749 AYV327748:BGB327749 BIR327748:BPX327749 BSN327748:BZT327749 CCJ327748:CJP327749 CMF327748:CTL327749 CWB327748:DDH327749 DFX327748:DND327749 DPT327748:DWZ327749 DZP327748:EGV327749 EJL327748:EQR327749 ETH327748:FAN327749 FDD327748:FKJ327749 FMZ327748:FUF327749 FWV327748:GEB327749 GGR327748:GNX327749 GQN327748:GXT327749 HAJ327748:HHP327749 HKF327748:HRL327749 HUB327748:IBH327749 IDX327748:ILD327749 INT327748:IUZ327749 IXP327748:JEV327749 JHL327748:JOR327749 JRH327748:JYN327749 KBD327748:KIJ327749 KKZ327748:KSF327749 KUV327748:LCB327749 LER327748:LLX327749 LON327748:LVT327749 LYJ327748:MFP327749 MIF327748:MPL327749 MSB327748:MZH327749 NBX327748:NJD327749 NLT327748:NSZ327749 NVP327748:OCV327749 OFL327748:OMR327749 OPH327748:OWN327749 OZD327748:PGJ327749 PIZ327748:PQF327749 PSV327748:QAB327749 QCR327748:QJX327749 QMN327748:QTT327749 QWJ327748:RDP327749 RGF327748:RNL327749 RQB327748:RXH327749 RZX327748:SHD327749 SJT327748:SQZ327749 STP327748:TAV327749 TDL327748:TKR327749 TNH327748:TUN327749 TXD327748:UEJ327749 UGZ327748:UOF327749 UQV327748:UYB327749 VAR327748:VHX327749 VKN327748:VRT327749 VUJ327748:WBP327749 WEF327748:WLL327749 WOB327748:WVH327749 WXX327748:XFD327749 BP393284:IV393285 LL393284:SR393285 VH393284:ACN393285 AFD393284:AMJ393285 AOZ393284:AWF393285 AYV393284:BGB393285 BIR393284:BPX393285 BSN393284:BZT393285 CCJ393284:CJP393285 CMF393284:CTL393285 CWB393284:DDH393285 DFX393284:DND393285 DPT393284:DWZ393285 DZP393284:EGV393285 EJL393284:EQR393285 ETH393284:FAN393285 FDD393284:FKJ393285 FMZ393284:FUF393285 FWV393284:GEB393285 GGR393284:GNX393285 GQN393284:GXT393285 HAJ393284:HHP393285 HKF393284:HRL393285 HUB393284:IBH393285 IDX393284:ILD393285 INT393284:IUZ393285 IXP393284:JEV393285 JHL393284:JOR393285 JRH393284:JYN393285 KBD393284:KIJ393285 KKZ393284:KSF393285 KUV393284:LCB393285 LER393284:LLX393285 LON393284:LVT393285 LYJ393284:MFP393285 MIF393284:MPL393285 MSB393284:MZH393285 NBX393284:NJD393285 NLT393284:NSZ393285 NVP393284:OCV393285 OFL393284:OMR393285 OPH393284:OWN393285 OZD393284:PGJ393285 PIZ393284:PQF393285 PSV393284:QAB393285 QCR393284:QJX393285 QMN393284:QTT393285 QWJ393284:RDP393285 RGF393284:RNL393285 RQB393284:RXH393285 RZX393284:SHD393285 SJT393284:SQZ393285 STP393284:TAV393285 TDL393284:TKR393285 TNH393284:TUN393285 TXD393284:UEJ393285 UGZ393284:UOF393285 UQV393284:UYB393285 VAR393284:VHX393285 VKN393284:VRT393285 VUJ393284:WBP393285 WEF393284:WLL393285 WOB393284:WVH393285 WXX393284:XFD393285 BP458820:IV458821 LL458820:SR458821 VH458820:ACN458821 AFD458820:AMJ458821 AOZ458820:AWF458821 AYV458820:BGB458821 BIR458820:BPX458821 BSN458820:BZT458821 CCJ458820:CJP458821 CMF458820:CTL458821 CWB458820:DDH458821 DFX458820:DND458821 DPT458820:DWZ458821 DZP458820:EGV458821 EJL458820:EQR458821 ETH458820:FAN458821 FDD458820:FKJ458821 FMZ458820:FUF458821 FWV458820:GEB458821 GGR458820:GNX458821 GQN458820:GXT458821 HAJ458820:HHP458821 HKF458820:HRL458821 HUB458820:IBH458821 IDX458820:ILD458821 INT458820:IUZ458821 IXP458820:JEV458821 JHL458820:JOR458821 JRH458820:JYN458821 KBD458820:KIJ458821 KKZ458820:KSF458821 KUV458820:LCB458821 LER458820:LLX458821 LON458820:LVT458821 LYJ458820:MFP458821 MIF458820:MPL458821 MSB458820:MZH458821 NBX458820:NJD458821 NLT458820:NSZ458821 NVP458820:OCV458821 OFL458820:OMR458821 OPH458820:OWN458821 OZD458820:PGJ458821 PIZ458820:PQF458821 PSV458820:QAB458821 QCR458820:QJX458821 QMN458820:QTT458821 QWJ458820:RDP458821 RGF458820:RNL458821 RQB458820:RXH458821 RZX458820:SHD458821 SJT458820:SQZ458821 STP458820:TAV458821 TDL458820:TKR458821 TNH458820:TUN458821 TXD458820:UEJ458821 UGZ458820:UOF458821 UQV458820:UYB458821 VAR458820:VHX458821 VKN458820:VRT458821 VUJ458820:WBP458821 WEF458820:WLL458821 WOB458820:WVH458821 WXX458820:XFD458821 BP524356:IV524357 LL524356:SR524357 VH524356:ACN524357 AFD524356:AMJ524357 AOZ524356:AWF524357 AYV524356:BGB524357 BIR524356:BPX524357 BSN524356:BZT524357 CCJ524356:CJP524357 CMF524356:CTL524357 CWB524356:DDH524357 DFX524356:DND524357 DPT524356:DWZ524357 DZP524356:EGV524357 EJL524356:EQR524357 ETH524356:FAN524357 FDD524356:FKJ524357 FMZ524356:FUF524357 FWV524356:GEB524357 GGR524356:GNX524357 GQN524356:GXT524357 HAJ524356:HHP524357 HKF524356:HRL524357 HUB524356:IBH524357 IDX524356:ILD524357 INT524356:IUZ524357 IXP524356:JEV524357 JHL524356:JOR524357 JRH524356:JYN524357 KBD524356:KIJ524357 KKZ524356:KSF524357 KUV524356:LCB524357 LER524356:LLX524357 LON524356:LVT524357 LYJ524356:MFP524357 MIF524356:MPL524357 MSB524356:MZH524357 NBX524356:NJD524357 NLT524356:NSZ524357 NVP524356:OCV524357 OFL524356:OMR524357 OPH524356:OWN524357 OZD524356:PGJ524357 PIZ524356:PQF524357 PSV524356:QAB524357 QCR524356:QJX524357 QMN524356:QTT524357 QWJ524356:RDP524357 RGF524356:RNL524357 RQB524356:RXH524357 RZX524356:SHD524357 SJT524356:SQZ524357 STP524356:TAV524357 TDL524356:TKR524357 TNH524356:TUN524357 TXD524356:UEJ524357 UGZ524356:UOF524357 UQV524356:UYB524357 VAR524356:VHX524357 VKN524356:VRT524357 VUJ524356:WBP524357 WEF524356:WLL524357 WOB524356:WVH524357 WXX524356:XFD524357 BP589892:IV589893 LL589892:SR589893 VH589892:ACN589893 AFD589892:AMJ589893 AOZ589892:AWF589893 AYV589892:BGB589893 BIR589892:BPX589893 BSN589892:BZT589893 CCJ589892:CJP589893 CMF589892:CTL589893 CWB589892:DDH589893 DFX589892:DND589893 DPT589892:DWZ589893 DZP589892:EGV589893 EJL589892:EQR589893 ETH589892:FAN589893 FDD589892:FKJ589893 FMZ589892:FUF589893 FWV589892:GEB589893 GGR589892:GNX589893 GQN589892:GXT589893 HAJ589892:HHP589893 HKF589892:HRL589893 HUB589892:IBH589893 IDX589892:ILD589893 INT589892:IUZ589893 IXP589892:JEV589893 JHL589892:JOR589893 JRH589892:JYN589893 KBD589892:KIJ589893 KKZ589892:KSF589893 KUV589892:LCB589893 LER589892:LLX589893 LON589892:LVT589893 LYJ589892:MFP589893 MIF589892:MPL589893 MSB589892:MZH589893 NBX589892:NJD589893 NLT589892:NSZ589893 NVP589892:OCV589893 OFL589892:OMR589893 OPH589892:OWN589893 OZD589892:PGJ589893 PIZ589892:PQF589893 PSV589892:QAB589893 QCR589892:QJX589893 QMN589892:QTT589893 QWJ589892:RDP589893 RGF589892:RNL589893 RQB589892:RXH589893 RZX589892:SHD589893 SJT589892:SQZ589893 STP589892:TAV589893 TDL589892:TKR589893 TNH589892:TUN589893 TXD589892:UEJ589893 UGZ589892:UOF589893 UQV589892:UYB589893 VAR589892:VHX589893 VKN589892:VRT589893 VUJ589892:WBP589893 WEF589892:WLL589893 WOB589892:WVH589893 WXX589892:XFD589893 BP655428:IV655429 LL655428:SR655429 VH655428:ACN655429 AFD655428:AMJ655429 AOZ655428:AWF655429 AYV655428:BGB655429 BIR655428:BPX655429 BSN655428:BZT655429 CCJ655428:CJP655429 CMF655428:CTL655429 CWB655428:DDH655429 DFX655428:DND655429 DPT655428:DWZ655429 DZP655428:EGV655429 EJL655428:EQR655429 ETH655428:FAN655429 FDD655428:FKJ655429 FMZ655428:FUF655429 FWV655428:GEB655429 GGR655428:GNX655429 GQN655428:GXT655429 HAJ655428:HHP655429 HKF655428:HRL655429 HUB655428:IBH655429 IDX655428:ILD655429 INT655428:IUZ655429 IXP655428:JEV655429 JHL655428:JOR655429 JRH655428:JYN655429 KBD655428:KIJ655429 KKZ655428:KSF655429 KUV655428:LCB655429 LER655428:LLX655429 LON655428:LVT655429 LYJ655428:MFP655429 MIF655428:MPL655429 MSB655428:MZH655429 NBX655428:NJD655429 NLT655428:NSZ655429 NVP655428:OCV655429 OFL655428:OMR655429 OPH655428:OWN655429 OZD655428:PGJ655429 PIZ655428:PQF655429 PSV655428:QAB655429 QCR655428:QJX655429 QMN655428:QTT655429 QWJ655428:RDP655429 RGF655428:RNL655429 RQB655428:RXH655429 RZX655428:SHD655429 SJT655428:SQZ655429 STP655428:TAV655429 TDL655428:TKR655429 TNH655428:TUN655429 TXD655428:UEJ655429 UGZ655428:UOF655429 UQV655428:UYB655429 VAR655428:VHX655429 VKN655428:VRT655429 VUJ655428:WBP655429 WEF655428:WLL655429 WOB655428:WVH655429 WXX655428:XFD655429 BP720964:IV720965 LL720964:SR720965 VH720964:ACN720965 AFD720964:AMJ720965 AOZ720964:AWF720965 AYV720964:BGB720965 BIR720964:BPX720965 BSN720964:BZT720965 CCJ720964:CJP720965 CMF720964:CTL720965 CWB720964:DDH720965 DFX720964:DND720965 DPT720964:DWZ720965 DZP720964:EGV720965 EJL720964:EQR720965 ETH720964:FAN720965 FDD720964:FKJ720965 FMZ720964:FUF720965 FWV720964:GEB720965 GGR720964:GNX720965 GQN720964:GXT720965 HAJ720964:HHP720965 HKF720964:HRL720965 HUB720964:IBH720965 IDX720964:ILD720965 INT720964:IUZ720965 IXP720964:JEV720965 JHL720964:JOR720965 JRH720964:JYN720965 KBD720964:KIJ720965 KKZ720964:KSF720965 KUV720964:LCB720965 LER720964:LLX720965 LON720964:LVT720965 LYJ720964:MFP720965 MIF720964:MPL720965 MSB720964:MZH720965 NBX720964:NJD720965 NLT720964:NSZ720965 NVP720964:OCV720965 OFL720964:OMR720965 OPH720964:OWN720965 OZD720964:PGJ720965 PIZ720964:PQF720965 PSV720964:QAB720965 QCR720964:QJX720965 QMN720964:QTT720965 QWJ720964:RDP720965 RGF720964:RNL720965 RQB720964:RXH720965 RZX720964:SHD720965 SJT720964:SQZ720965 STP720964:TAV720965 TDL720964:TKR720965 TNH720964:TUN720965 TXD720964:UEJ720965 UGZ720964:UOF720965 UQV720964:UYB720965 VAR720964:VHX720965 VKN720964:VRT720965 VUJ720964:WBP720965 WEF720964:WLL720965 WOB720964:WVH720965 WXX720964:XFD720965 BP786500:IV786501 LL786500:SR786501 VH786500:ACN786501 AFD786500:AMJ786501 AOZ786500:AWF786501 AYV786500:BGB786501 BIR786500:BPX786501 BSN786500:BZT786501 CCJ786500:CJP786501 CMF786500:CTL786501 CWB786500:DDH786501 DFX786500:DND786501 DPT786500:DWZ786501 DZP786500:EGV786501 EJL786500:EQR786501 ETH786500:FAN786501 FDD786500:FKJ786501 FMZ786500:FUF786501 FWV786500:GEB786501 GGR786500:GNX786501 GQN786500:GXT786501 HAJ786500:HHP786501 HKF786500:HRL786501 HUB786500:IBH786501 IDX786500:ILD786501 INT786500:IUZ786501 IXP786500:JEV786501 JHL786500:JOR786501 JRH786500:JYN786501 KBD786500:KIJ786501 KKZ786500:KSF786501 KUV786500:LCB786501 LER786500:LLX786501 LON786500:LVT786501 LYJ786500:MFP786501 MIF786500:MPL786501 MSB786500:MZH786501 NBX786500:NJD786501 NLT786500:NSZ786501 NVP786500:OCV786501 OFL786500:OMR786501 OPH786500:OWN786501 OZD786500:PGJ786501 PIZ786500:PQF786501 PSV786500:QAB786501 QCR786500:QJX786501 QMN786500:QTT786501 QWJ786500:RDP786501 RGF786500:RNL786501 RQB786500:RXH786501 RZX786500:SHD786501 SJT786500:SQZ786501 STP786500:TAV786501 TDL786500:TKR786501 TNH786500:TUN786501 TXD786500:UEJ786501 UGZ786500:UOF786501 UQV786500:UYB786501 VAR786500:VHX786501 VKN786500:VRT786501 VUJ786500:WBP786501 WEF786500:WLL786501 WOB786500:WVH786501 WXX786500:XFD786501 BP852036:IV852037 LL852036:SR852037 VH852036:ACN852037 AFD852036:AMJ852037 AOZ852036:AWF852037 AYV852036:BGB852037 BIR852036:BPX852037 BSN852036:BZT852037 CCJ852036:CJP852037 CMF852036:CTL852037 CWB852036:DDH852037 DFX852036:DND852037 DPT852036:DWZ852037 DZP852036:EGV852037 EJL852036:EQR852037 ETH852036:FAN852037 FDD852036:FKJ852037 FMZ852036:FUF852037 FWV852036:GEB852037 GGR852036:GNX852037 GQN852036:GXT852037 HAJ852036:HHP852037 HKF852036:HRL852037 HUB852036:IBH852037 IDX852036:ILD852037 INT852036:IUZ852037 IXP852036:JEV852037 JHL852036:JOR852037 JRH852036:JYN852037 KBD852036:KIJ852037 KKZ852036:KSF852037 KUV852036:LCB852037 LER852036:LLX852037 LON852036:LVT852037 LYJ852036:MFP852037 MIF852036:MPL852037 MSB852036:MZH852037 NBX852036:NJD852037 NLT852036:NSZ852037 NVP852036:OCV852037 OFL852036:OMR852037 OPH852036:OWN852037 OZD852036:PGJ852037 PIZ852036:PQF852037 PSV852036:QAB852037 QCR852036:QJX852037 QMN852036:QTT852037 QWJ852036:RDP852037 RGF852036:RNL852037 RQB852036:RXH852037 RZX852036:SHD852037 SJT852036:SQZ852037 STP852036:TAV852037 TDL852036:TKR852037 TNH852036:TUN852037 TXD852036:UEJ852037 UGZ852036:UOF852037 UQV852036:UYB852037 VAR852036:VHX852037 VKN852036:VRT852037 VUJ852036:WBP852037 WEF852036:WLL852037 WOB852036:WVH852037 WXX852036:XFD852037 BP917572:IV917573 LL917572:SR917573 VH917572:ACN917573 AFD917572:AMJ917573 AOZ917572:AWF917573 AYV917572:BGB917573 BIR917572:BPX917573 BSN917572:BZT917573 CCJ917572:CJP917573 CMF917572:CTL917573 CWB917572:DDH917573 DFX917572:DND917573 DPT917572:DWZ917573 DZP917572:EGV917573 EJL917572:EQR917573 ETH917572:FAN917573 FDD917572:FKJ917573 FMZ917572:FUF917573 FWV917572:GEB917573 GGR917572:GNX917573 GQN917572:GXT917573 HAJ917572:HHP917573 HKF917572:HRL917573 HUB917572:IBH917573 IDX917572:ILD917573 INT917572:IUZ917573 IXP917572:JEV917573 JHL917572:JOR917573 JRH917572:JYN917573 KBD917572:KIJ917573 KKZ917572:KSF917573 KUV917572:LCB917573 LER917572:LLX917573 LON917572:LVT917573 LYJ917572:MFP917573 MIF917572:MPL917573 MSB917572:MZH917573 NBX917572:NJD917573 NLT917572:NSZ917573 NVP917572:OCV917573 OFL917572:OMR917573 OPH917572:OWN917573 OZD917572:PGJ917573 PIZ917572:PQF917573 PSV917572:QAB917573 QCR917572:QJX917573 QMN917572:QTT917573 QWJ917572:RDP917573 RGF917572:RNL917573 RQB917572:RXH917573 RZX917572:SHD917573 SJT917572:SQZ917573 STP917572:TAV917573 TDL917572:TKR917573 TNH917572:TUN917573 TXD917572:UEJ917573 UGZ917572:UOF917573 UQV917572:UYB917573 VAR917572:VHX917573 VKN917572:VRT917573 VUJ917572:WBP917573 WEF917572:WLL917573 WOB917572:WVH917573 WXX917572:XFD917573 BP983108:IV983109 LL983108:SR983109 VH983108:ACN983109 AFD983108:AMJ983109 AOZ983108:AWF983109 AYV983108:BGB983109 BIR983108:BPX983109 BSN983108:BZT983109 CCJ983108:CJP983109 CMF983108:CTL983109 CWB983108:DDH983109 DFX983108:DND983109 DPT983108:DWZ983109 DZP983108:EGV983109 EJL983108:EQR983109 ETH983108:FAN983109 FDD983108:FKJ983109 FMZ983108:FUF983109 FWV983108:GEB983109 GGR983108:GNX983109 GQN983108:GXT983109 HAJ983108:HHP983109 HKF983108:HRL983109 HUB983108:IBH983109 IDX983108:ILD983109 INT983108:IUZ983109 IXP983108:JEV983109 JHL983108:JOR983109 JRH983108:JYN983109 KBD983108:KIJ983109 KKZ983108:KSF983109 KUV983108:LCB983109 LER983108:LLX983109 LON983108:LVT983109 LYJ983108:MFP983109 MIF983108:MPL983109 MSB983108:MZH983109 NBX983108:NJD983109 NLT983108:NSZ983109 NVP983108:OCV983109 OFL983108:OMR983109 OPH983108:OWN983109 OZD983108:PGJ983109 PIZ983108:PQF983109 PSV983108:QAB983109 QCR983108:QJX983109 QMN983108:QTT983109 QWJ983108:RDP983109 RGF983108:RNL983109 RQB983108:RXH983109 RZX983108:SHD983109 SJT983108:SQZ983109 STP983108:TAV983109 TDL983108:TKR983109 TNH983108:TUN983109 TXD983108:UEJ983109 UGZ983108:UOF983109 UQV983108:UYB983109 VAR983108:VHX983109 VKN983108:VRT983109 VUJ983108:WBP983109 WEF983108:WLL983109 WOB983108:WVH983109 WXX983108:XFD983109 BG79:IV82 LC79:SR82 UY79:ACN82 AEU79:AMJ82 AOQ79:AWF82 AYM79:BGB82 BII79:BPX82 BSE79:BZT82 CCA79:CJP82 CLW79:CTL82 CVS79:DDH82 DFO79:DND82 DPK79:DWZ82 DZG79:EGV82 EJC79:EQR82 ESY79:FAN82 FCU79:FKJ82 FMQ79:FUF82 FWM79:GEB82 GGI79:GNX82 GQE79:GXT82 HAA79:HHP82 HJW79:HRL82 HTS79:IBH82 IDO79:ILD82 INK79:IUZ82 IXG79:JEV82 JHC79:JOR82 JQY79:JYN82 KAU79:KIJ82 KKQ79:KSF82 KUM79:LCB82 LEI79:LLX82 LOE79:LVT82 LYA79:MFP82 MHW79:MPL82 MRS79:MZH82 NBO79:NJD82 NLK79:NSZ82 NVG79:OCV82 OFC79:OMR82 OOY79:OWN82 OYU79:PGJ82 PIQ79:PQF82 PSM79:QAB82 QCI79:QJX82 QME79:QTT82 QWA79:RDP82 RFW79:RNL82 RPS79:RXH82 RZO79:SHD82 SJK79:SQZ82 STG79:TAV82 TDC79:TKR82 TMY79:TUN82 TWU79:UEJ82 UGQ79:UOF82 UQM79:UYB82 VAI79:VHX82 VKE79:VRT82 VUA79:WBP82 WDW79:WLL82 WNS79:WVH82 WXO79:XFD82 BG65615:IV65618 LC65615:SR65618 UY65615:ACN65618 AEU65615:AMJ65618 AOQ65615:AWF65618 AYM65615:BGB65618 BII65615:BPX65618 BSE65615:BZT65618 CCA65615:CJP65618 CLW65615:CTL65618 CVS65615:DDH65618 DFO65615:DND65618 DPK65615:DWZ65618 DZG65615:EGV65618 EJC65615:EQR65618 ESY65615:FAN65618 FCU65615:FKJ65618 FMQ65615:FUF65618 FWM65615:GEB65618 GGI65615:GNX65618 GQE65615:GXT65618 HAA65615:HHP65618 HJW65615:HRL65618 HTS65615:IBH65618 IDO65615:ILD65618 INK65615:IUZ65618 IXG65615:JEV65618 JHC65615:JOR65618 JQY65615:JYN65618 KAU65615:KIJ65618 KKQ65615:KSF65618 KUM65615:LCB65618 LEI65615:LLX65618 LOE65615:LVT65618 LYA65615:MFP65618 MHW65615:MPL65618 MRS65615:MZH65618 NBO65615:NJD65618 NLK65615:NSZ65618 NVG65615:OCV65618 OFC65615:OMR65618 OOY65615:OWN65618 OYU65615:PGJ65618 PIQ65615:PQF65618 PSM65615:QAB65618 QCI65615:QJX65618 QME65615:QTT65618 QWA65615:RDP65618 RFW65615:RNL65618 RPS65615:RXH65618 RZO65615:SHD65618 SJK65615:SQZ65618 STG65615:TAV65618 TDC65615:TKR65618 TMY65615:TUN65618 TWU65615:UEJ65618 UGQ65615:UOF65618 UQM65615:UYB65618 VAI65615:VHX65618 VKE65615:VRT65618 VUA65615:WBP65618 WDW65615:WLL65618 WNS65615:WVH65618 WXO65615:XFD65618 BG131151:IV131154 LC131151:SR131154 UY131151:ACN131154 AEU131151:AMJ131154 AOQ131151:AWF131154 AYM131151:BGB131154 BII131151:BPX131154 BSE131151:BZT131154 CCA131151:CJP131154 CLW131151:CTL131154 CVS131151:DDH131154 DFO131151:DND131154 DPK131151:DWZ131154 DZG131151:EGV131154 EJC131151:EQR131154 ESY131151:FAN131154 FCU131151:FKJ131154 FMQ131151:FUF131154 FWM131151:GEB131154 GGI131151:GNX131154 GQE131151:GXT131154 HAA131151:HHP131154 HJW131151:HRL131154 HTS131151:IBH131154 IDO131151:ILD131154 INK131151:IUZ131154 IXG131151:JEV131154 JHC131151:JOR131154 JQY131151:JYN131154 KAU131151:KIJ131154 KKQ131151:KSF131154 KUM131151:LCB131154 LEI131151:LLX131154 LOE131151:LVT131154 LYA131151:MFP131154 MHW131151:MPL131154 MRS131151:MZH131154 NBO131151:NJD131154 NLK131151:NSZ131154 NVG131151:OCV131154 OFC131151:OMR131154 OOY131151:OWN131154 OYU131151:PGJ131154 PIQ131151:PQF131154 PSM131151:QAB131154 QCI131151:QJX131154 QME131151:QTT131154 QWA131151:RDP131154 RFW131151:RNL131154 RPS131151:RXH131154 RZO131151:SHD131154 SJK131151:SQZ131154 STG131151:TAV131154 TDC131151:TKR131154 TMY131151:TUN131154 TWU131151:UEJ131154 UGQ131151:UOF131154 UQM131151:UYB131154 VAI131151:VHX131154 VKE131151:VRT131154 VUA131151:WBP131154 WDW131151:WLL131154 WNS131151:WVH131154 WXO131151:XFD131154 BG196687:IV196690 LC196687:SR196690 UY196687:ACN196690 AEU196687:AMJ196690 AOQ196687:AWF196690 AYM196687:BGB196690 BII196687:BPX196690 BSE196687:BZT196690 CCA196687:CJP196690 CLW196687:CTL196690 CVS196687:DDH196690 DFO196687:DND196690 DPK196687:DWZ196690 DZG196687:EGV196690 EJC196687:EQR196690 ESY196687:FAN196690 FCU196687:FKJ196690 FMQ196687:FUF196690 FWM196687:GEB196690 GGI196687:GNX196690 GQE196687:GXT196690 HAA196687:HHP196690 HJW196687:HRL196690 HTS196687:IBH196690 IDO196687:ILD196690 INK196687:IUZ196690 IXG196687:JEV196690 JHC196687:JOR196690 JQY196687:JYN196690 KAU196687:KIJ196690 KKQ196687:KSF196690 KUM196687:LCB196690 LEI196687:LLX196690 LOE196687:LVT196690 LYA196687:MFP196690 MHW196687:MPL196690 MRS196687:MZH196690 NBO196687:NJD196690 NLK196687:NSZ196690 NVG196687:OCV196690 OFC196687:OMR196690 OOY196687:OWN196690 OYU196687:PGJ196690 PIQ196687:PQF196690 PSM196687:QAB196690 QCI196687:QJX196690 QME196687:QTT196690 QWA196687:RDP196690 RFW196687:RNL196690 RPS196687:RXH196690 RZO196687:SHD196690 SJK196687:SQZ196690 STG196687:TAV196690 TDC196687:TKR196690 TMY196687:TUN196690 TWU196687:UEJ196690 UGQ196687:UOF196690 UQM196687:UYB196690 VAI196687:VHX196690 VKE196687:VRT196690 VUA196687:WBP196690 WDW196687:WLL196690 WNS196687:WVH196690 WXO196687:XFD196690 BG262223:IV262226 LC262223:SR262226 UY262223:ACN262226 AEU262223:AMJ262226 AOQ262223:AWF262226 AYM262223:BGB262226 BII262223:BPX262226 BSE262223:BZT262226 CCA262223:CJP262226 CLW262223:CTL262226 CVS262223:DDH262226 DFO262223:DND262226 DPK262223:DWZ262226 DZG262223:EGV262226 EJC262223:EQR262226 ESY262223:FAN262226 FCU262223:FKJ262226 FMQ262223:FUF262226 FWM262223:GEB262226 GGI262223:GNX262226 GQE262223:GXT262226 HAA262223:HHP262226 HJW262223:HRL262226 HTS262223:IBH262226 IDO262223:ILD262226 INK262223:IUZ262226 IXG262223:JEV262226 JHC262223:JOR262226 JQY262223:JYN262226 KAU262223:KIJ262226 KKQ262223:KSF262226 KUM262223:LCB262226 LEI262223:LLX262226 LOE262223:LVT262226 LYA262223:MFP262226 MHW262223:MPL262226 MRS262223:MZH262226 NBO262223:NJD262226 NLK262223:NSZ262226 NVG262223:OCV262226 OFC262223:OMR262226 OOY262223:OWN262226 OYU262223:PGJ262226 PIQ262223:PQF262226 PSM262223:QAB262226 QCI262223:QJX262226 QME262223:QTT262226 QWA262223:RDP262226 RFW262223:RNL262226 RPS262223:RXH262226 RZO262223:SHD262226 SJK262223:SQZ262226 STG262223:TAV262226 TDC262223:TKR262226 TMY262223:TUN262226 TWU262223:UEJ262226 UGQ262223:UOF262226 UQM262223:UYB262226 VAI262223:VHX262226 VKE262223:VRT262226 VUA262223:WBP262226 WDW262223:WLL262226 WNS262223:WVH262226 WXO262223:XFD262226 BG327759:IV327762 LC327759:SR327762 UY327759:ACN327762 AEU327759:AMJ327762 AOQ327759:AWF327762 AYM327759:BGB327762 BII327759:BPX327762 BSE327759:BZT327762 CCA327759:CJP327762 CLW327759:CTL327762 CVS327759:DDH327762 DFO327759:DND327762 DPK327759:DWZ327762 DZG327759:EGV327762 EJC327759:EQR327762 ESY327759:FAN327762 FCU327759:FKJ327762 FMQ327759:FUF327762 FWM327759:GEB327762 GGI327759:GNX327762 GQE327759:GXT327762 HAA327759:HHP327762 HJW327759:HRL327762 HTS327759:IBH327762 IDO327759:ILD327762 INK327759:IUZ327762 IXG327759:JEV327762 JHC327759:JOR327762 JQY327759:JYN327762 KAU327759:KIJ327762 KKQ327759:KSF327762 KUM327759:LCB327762 LEI327759:LLX327762 LOE327759:LVT327762 LYA327759:MFP327762 MHW327759:MPL327762 MRS327759:MZH327762 NBO327759:NJD327762 NLK327759:NSZ327762 NVG327759:OCV327762 OFC327759:OMR327762 OOY327759:OWN327762 OYU327759:PGJ327762 PIQ327759:PQF327762 PSM327759:QAB327762 QCI327759:QJX327762 QME327759:QTT327762 QWA327759:RDP327762 RFW327759:RNL327762 RPS327759:RXH327762 RZO327759:SHD327762 SJK327759:SQZ327762 STG327759:TAV327762 TDC327759:TKR327762 TMY327759:TUN327762 TWU327759:UEJ327762 UGQ327759:UOF327762 UQM327759:UYB327762 VAI327759:VHX327762 VKE327759:VRT327762 VUA327759:WBP327762 WDW327759:WLL327762 WNS327759:WVH327762 WXO327759:XFD327762 BG393295:IV393298 LC393295:SR393298 UY393295:ACN393298 AEU393295:AMJ393298 AOQ393295:AWF393298 AYM393295:BGB393298 BII393295:BPX393298 BSE393295:BZT393298 CCA393295:CJP393298 CLW393295:CTL393298 CVS393295:DDH393298 DFO393295:DND393298 DPK393295:DWZ393298 DZG393295:EGV393298 EJC393295:EQR393298 ESY393295:FAN393298 FCU393295:FKJ393298 FMQ393295:FUF393298 FWM393295:GEB393298 GGI393295:GNX393298 GQE393295:GXT393298 HAA393295:HHP393298 HJW393295:HRL393298 HTS393295:IBH393298 IDO393295:ILD393298 INK393295:IUZ393298 IXG393295:JEV393298 JHC393295:JOR393298 JQY393295:JYN393298 KAU393295:KIJ393298 KKQ393295:KSF393298 KUM393295:LCB393298 LEI393295:LLX393298 LOE393295:LVT393298 LYA393295:MFP393298 MHW393295:MPL393298 MRS393295:MZH393298 NBO393295:NJD393298 NLK393295:NSZ393298 NVG393295:OCV393298 OFC393295:OMR393298 OOY393295:OWN393298 OYU393295:PGJ393298 PIQ393295:PQF393298 PSM393295:QAB393298 QCI393295:QJX393298 QME393295:QTT393298 QWA393295:RDP393298 RFW393295:RNL393298 RPS393295:RXH393298 RZO393295:SHD393298 SJK393295:SQZ393298 STG393295:TAV393298 TDC393295:TKR393298 TMY393295:TUN393298 TWU393295:UEJ393298 UGQ393295:UOF393298 UQM393295:UYB393298 VAI393295:VHX393298 VKE393295:VRT393298 VUA393295:WBP393298 WDW393295:WLL393298 WNS393295:WVH393298 WXO393295:XFD393298 BG458831:IV458834 LC458831:SR458834 UY458831:ACN458834 AEU458831:AMJ458834 AOQ458831:AWF458834 AYM458831:BGB458834 BII458831:BPX458834 BSE458831:BZT458834 CCA458831:CJP458834 CLW458831:CTL458834 CVS458831:DDH458834 DFO458831:DND458834 DPK458831:DWZ458834 DZG458831:EGV458834 EJC458831:EQR458834 ESY458831:FAN458834 FCU458831:FKJ458834 FMQ458831:FUF458834 FWM458831:GEB458834 GGI458831:GNX458834 GQE458831:GXT458834 HAA458831:HHP458834 HJW458831:HRL458834 HTS458831:IBH458834 IDO458831:ILD458834 INK458831:IUZ458834 IXG458831:JEV458834 JHC458831:JOR458834 JQY458831:JYN458834 KAU458831:KIJ458834 KKQ458831:KSF458834 KUM458831:LCB458834 LEI458831:LLX458834 LOE458831:LVT458834 LYA458831:MFP458834 MHW458831:MPL458834 MRS458831:MZH458834 NBO458831:NJD458834 NLK458831:NSZ458834 NVG458831:OCV458834 OFC458831:OMR458834 OOY458831:OWN458834 OYU458831:PGJ458834 PIQ458831:PQF458834 PSM458831:QAB458834 QCI458831:QJX458834 QME458831:QTT458834 QWA458831:RDP458834 RFW458831:RNL458834 RPS458831:RXH458834 RZO458831:SHD458834 SJK458831:SQZ458834 STG458831:TAV458834 TDC458831:TKR458834 TMY458831:TUN458834 TWU458831:UEJ458834 UGQ458831:UOF458834 UQM458831:UYB458834 VAI458831:VHX458834 VKE458831:VRT458834 VUA458831:WBP458834 WDW458831:WLL458834 WNS458831:WVH458834 WXO458831:XFD458834 BG524367:IV524370 LC524367:SR524370 UY524367:ACN524370 AEU524367:AMJ524370 AOQ524367:AWF524370 AYM524367:BGB524370 BII524367:BPX524370 BSE524367:BZT524370 CCA524367:CJP524370 CLW524367:CTL524370 CVS524367:DDH524370 DFO524367:DND524370 DPK524367:DWZ524370 DZG524367:EGV524370 EJC524367:EQR524370 ESY524367:FAN524370 FCU524367:FKJ524370 FMQ524367:FUF524370 FWM524367:GEB524370 GGI524367:GNX524370 GQE524367:GXT524370 HAA524367:HHP524370 HJW524367:HRL524370 HTS524367:IBH524370 IDO524367:ILD524370 INK524367:IUZ524370 IXG524367:JEV524370 JHC524367:JOR524370 JQY524367:JYN524370 KAU524367:KIJ524370 KKQ524367:KSF524370 KUM524367:LCB524370 LEI524367:LLX524370 LOE524367:LVT524370 LYA524367:MFP524370 MHW524367:MPL524370 MRS524367:MZH524370 NBO524367:NJD524370 NLK524367:NSZ524370 NVG524367:OCV524370 OFC524367:OMR524370 OOY524367:OWN524370 OYU524367:PGJ524370 PIQ524367:PQF524370 PSM524367:QAB524370 QCI524367:QJX524370 QME524367:QTT524370 QWA524367:RDP524370 RFW524367:RNL524370 RPS524367:RXH524370 RZO524367:SHD524370 SJK524367:SQZ524370 STG524367:TAV524370 TDC524367:TKR524370 TMY524367:TUN524370 TWU524367:UEJ524370 UGQ524367:UOF524370 UQM524367:UYB524370 VAI524367:VHX524370 VKE524367:VRT524370 VUA524367:WBP524370 WDW524367:WLL524370 WNS524367:WVH524370 WXO524367:XFD524370 BG589903:IV589906 LC589903:SR589906 UY589903:ACN589906 AEU589903:AMJ589906 AOQ589903:AWF589906 AYM589903:BGB589906 BII589903:BPX589906 BSE589903:BZT589906 CCA589903:CJP589906 CLW589903:CTL589906 CVS589903:DDH589906 DFO589903:DND589906 DPK589903:DWZ589906 DZG589903:EGV589906 EJC589903:EQR589906 ESY589903:FAN589906 FCU589903:FKJ589906 FMQ589903:FUF589906 FWM589903:GEB589906 GGI589903:GNX589906 GQE589903:GXT589906 HAA589903:HHP589906 HJW589903:HRL589906 HTS589903:IBH589906 IDO589903:ILD589906 INK589903:IUZ589906 IXG589903:JEV589906 JHC589903:JOR589906 JQY589903:JYN589906 KAU589903:KIJ589906 KKQ589903:KSF589906 KUM589903:LCB589906 LEI589903:LLX589906 LOE589903:LVT589906 LYA589903:MFP589906 MHW589903:MPL589906 MRS589903:MZH589906 NBO589903:NJD589906 NLK589903:NSZ589906 NVG589903:OCV589906 OFC589903:OMR589906 OOY589903:OWN589906 OYU589903:PGJ589906 PIQ589903:PQF589906 PSM589903:QAB589906 QCI589903:QJX589906 QME589903:QTT589906 QWA589903:RDP589906 RFW589903:RNL589906 RPS589903:RXH589906 RZO589903:SHD589906 SJK589903:SQZ589906 STG589903:TAV589906 TDC589903:TKR589906 TMY589903:TUN589906 TWU589903:UEJ589906 UGQ589903:UOF589906 UQM589903:UYB589906 VAI589903:VHX589906 VKE589903:VRT589906 VUA589903:WBP589906 WDW589903:WLL589906 WNS589903:WVH589906 WXO589903:XFD589906 BG655439:IV655442 LC655439:SR655442 UY655439:ACN655442 AEU655439:AMJ655442 AOQ655439:AWF655442 AYM655439:BGB655442 BII655439:BPX655442 BSE655439:BZT655442 CCA655439:CJP655442 CLW655439:CTL655442 CVS655439:DDH655442 DFO655439:DND655442 DPK655439:DWZ655442 DZG655439:EGV655442 EJC655439:EQR655442 ESY655439:FAN655442 FCU655439:FKJ655442 FMQ655439:FUF655442 FWM655439:GEB655442 GGI655439:GNX655442 GQE655439:GXT655442 HAA655439:HHP655442 HJW655439:HRL655442 HTS655439:IBH655442 IDO655439:ILD655442 INK655439:IUZ655442 IXG655439:JEV655442 JHC655439:JOR655442 JQY655439:JYN655442 KAU655439:KIJ655442 KKQ655439:KSF655442 KUM655439:LCB655442 LEI655439:LLX655442 LOE655439:LVT655442 LYA655439:MFP655442 MHW655439:MPL655442 MRS655439:MZH655442 NBO655439:NJD655442 NLK655439:NSZ655442 NVG655439:OCV655442 OFC655439:OMR655442 OOY655439:OWN655442 OYU655439:PGJ655442 PIQ655439:PQF655442 PSM655439:QAB655442 QCI655439:QJX655442 QME655439:QTT655442 QWA655439:RDP655442 RFW655439:RNL655442 RPS655439:RXH655442 RZO655439:SHD655442 SJK655439:SQZ655442 STG655439:TAV655442 TDC655439:TKR655442 TMY655439:TUN655442 TWU655439:UEJ655442 UGQ655439:UOF655442 UQM655439:UYB655442 VAI655439:VHX655442 VKE655439:VRT655442 VUA655439:WBP655442 WDW655439:WLL655442 WNS655439:WVH655442 WXO655439:XFD655442 BG720975:IV720978 LC720975:SR720978 UY720975:ACN720978 AEU720975:AMJ720978 AOQ720975:AWF720978 AYM720975:BGB720978 BII720975:BPX720978 BSE720975:BZT720978 CCA720975:CJP720978 CLW720975:CTL720978 CVS720975:DDH720978 DFO720975:DND720978 DPK720975:DWZ720978 DZG720975:EGV720978 EJC720975:EQR720978 ESY720975:FAN720978 FCU720975:FKJ720978 FMQ720975:FUF720978 FWM720975:GEB720978 GGI720975:GNX720978 GQE720975:GXT720978 HAA720975:HHP720978 HJW720975:HRL720978 HTS720975:IBH720978 IDO720975:ILD720978 INK720975:IUZ720978 IXG720975:JEV720978 JHC720975:JOR720978 JQY720975:JYN720978 KAU720975:KIJ720978 KKQ720975:KSF720978 KUM720975:LCB720978 LEI720975:LLX720978 LOE720975:LVT720978 LYA720975:MFP720978 MHW720975:MPL720978 MRS720975:MZH720978 NBO720975:NJD720978 NLK720975:NSZ720978 NVG720975:OCV720978 OFC720975:OMR720978 OOY720975:OWN720978 OYU720975:PGJ720978 PIQ720975:PQF720978 PSM720975:QAB720978 QCI720975:QJX720978 QME720975:QTT720978 QWA720975:RDP720978 RFW720975:RNL720978 RPS720975:RXH720978 RZO720975:SHD720978 SJK720975:SQZ720978 STG720975:TAV720978 TDC720975:TKR720978 TMY720975:TUN720978 TWU720975:UEJ720978 UGQ720975:UOF720978 UQM720975:UYB720978 VAI720975:VHX720978 VKE720975:VRT720978 VUA720975:WBP720978 WDW720975:WLL720978 WNS720975:WVH720978 WXO720975:XFD720978 BG786511:IV786514 LC786511:SR786514 UY786511:ACN786514 AEU786511:AMJ786514 AOQ786511:AWF786514 AYM786511:BGB786514 BII786511:BPX786514 BSE786511:BZT786514 CCA786511:CJP786514 CLW786511:CTL786514 CVS786511:DDH786514 DFO786511:DND786514 DPK786511:DWZ786514 DZG786511:EGV786514 EJC786511:EQR786514 ESY786511:FAN786514 FCU786511:FKJ786514 FMQ786511:FUF786514 FWM786511:GEB786514 GGI786511:GNX786514 GQE786511:GXT786514 HAA786511:HHP786514 HJW786511:HRL786514 HTS786511:IBH786514 IDO786511:ILD786514 INK786511:IUZ786514 IXG786511:JEV786514 JHC786511:JOR786514 JQY786511:JYN786514 KAU786511:KIJ786514 KKQ786511:KSF786514 KUM786511:LCB786514 LEI786511:LLX786514 LOE786511:LVT786514 LYA786511:MFP786514 MHW786511:MPL786514 MRS786511:MZH786514 NBO786511:NJD786514 NLK786511:NSZ786514 NVG786511:OCV786514 OFC786511:OMR786514 OOY786511:OWN786514 OYU786511:PGJ786514 PIQ786511:PQF786514 PSM786511:QAB786514 QCI786511:QJX786514 QME786511:QTT786514 QWA786511:RDP786514 RFW786511:RNL786514 RPS786511:RXH786514 RZO786511:SHD786514 SJK786511:SQZ786514 STG786511:TAV786514 TDC786511:TKR786514 TMY786511:TUN786514 TWU786511:UEJ786514 UGQ786511:UOF786514 UQM786511:UYB786514 VAI786511:VHX786514 VKE786511:VRT786514 VUA786511:WBP786514 WDW786511:WLL786514 WNS786511:WVH786514 WXO786511:XFD786514 BG852047:IV852050 LC852047:SR852050 UY852047:ACN852050 AEU852047:AMJ852050 AOQ852047:AWF852050 AYM852047:BGB852050 BII852047:BPX852050 BSE852047:BZT852050 CCA852047:CJP852050 CLW852047:CTL852050 CVS852047:DDH852050 DFO852047:DND852050 DPK852047:DWZ852050 DZG852047:EGV852050 EJC852047:EQR852050 ESY852047:FAN852050 FCU852047:FKJ852050 FMQ852047:FUF852050 FWM852047:GEB852050 GGI852047:GNX852050 GQE852047:GXT852050 HAA852047:HHP852050 HJW852047:HRL852050 HTS852047:IBH852050 IDO852047:ILD852050 INK852047:IUZ852050 IXG852047:JEV852050 JHC852047:JOR852050 JQY852047:JYN852050 KAU852047:KIJ852050 KKQ852047:KSF852050 KUM852047:LCB852050 LEI852047:LLX852050 LOE852047:LVT852050 LYA852047:MFP852050 MHW852047:MPL852050 MRS852047:MZH852050 NBO852047:NJD852050 NLK852047:NSZ852050 NVG852047:OCV852050 OFC852047:OMR852050 OOY852047:OWN852050 OYU852047:PGJ852050 PIQ852047:PQF852050 PSM852047:QAB852050 QCI852047:QJX852050 QME852047:QTT852050 QWA852047:RDP852050 RFW852047:RNL852050 RPS852047:RXH852050 RZO852047:SHD852050 SJK852047:SQZ852050 STG852047:TAV852050 TDC852047:TKR852050 TMY852047:TUN852050 TWU852047:UEJ852050 UGQ852047:UOF852050 UQM852047:UYB852050 VAI852047:VHX852050 VKE852047:VRT852050 VUA852047:WBP852050 WDW852047:WLL852050 WNS852047:WVH852050 WXO852047:XFD852050 BG917583:IV917586 LC917583:SR917586 UY917583:ACN917586 AEU917583:AMJ917586 AOQ917583:AWF917586 AYM917583:BGB917586 BII917583:BPX917586 BSE917583:BZT917586 CCA917583:CJP917586 CLW917583:CTL917586 CVS917583:DDH917586 DFO917583:DND917586 DPK917583:DWZ917586 DZG917583:EGV917586 EJC917583:EQR917586 ESY917583:FAN917586 FCU917583:FKJ917586 FMQ917583:FUF917586 FWM917583:GEB917586 GGI917583:GNX917586 GQE917583:GXT917586 HAA917583:HHP917586 HJW917583:HRL917586 HTS917583:IBH917586 IDO917583:ILD917586 INK917583:IUZ917586 IXG917583:JEV917586 JHC917583:JOR917586 JQY917583:JYN917586 KAU917583:KIJ917586 KKQ917583:KSF917586 KUM917583:LCB917586 LEI917583:LLX917586 LOE917583:LVT917586 LYA917583:MFP917586 MHW917583:MPL917586 MRS917583:MZH917586 NBO917583:NJD917586 NLK917583:NSZ917586 NVG917583:OCV917586 OFC917583:OMR917586 OOY917583:OWN917586 OYU917583:PGJ917586 PIQ917583:PQF917586 PSM917583:QAB917586 QCI917583:QJX917586 QME917583:QTT917586 QWA917583:RDP917586 RFW917583:RNL917586 RPS917583:RXH917586 RZO917583:SHD917586 SJK917583:SQZ917586 STG917583:TAV917586 TDC917583:TKR917586 TMY917583:TUN917586 TWU917583:UEJ917586 UGQ917583:UOF917586 UQM917583:UYB917586 VAI917583:VHX917586 VKE917583:VRT917586 VUA917583:WBP917586 WDW917583:WLL917586 WNS917583:WVH917586 WXO917583:XFD917586 BG983119:IV983122 LC983119:SR983122 UY983119:ACN983122 AEU983119:AMJ983122 AOQ983119:AWF983122 AYM983119:BGB983122 BII983119:BPX983122 BSE983119:BZT983122 CCA983119:CJP983122 CLW983119:CTL983122 CVS983119:DDH983122 DFO983119:DND983122 DPK983119:DWZ983122 DZG983119:EGV983122 EJC983119:EQR983122 ESY983119:FAN983122 FCU983119:FKJ983122 FMQ983119:FUF983122 FWM983119:GEB983122 GGI983119:GNX983122 GQE983119:GXT983122 HAA983119:HHP983122 HJW983119:HRL983122 HTS983119:IBH983122 IDO983119:ILD983122 INK983119:IUZ983122 IXG983119:JEV983122 JHC983119:JOR983122 JQY983119:JYN983122 KAU983119:KIJ983122 KKQ983119:KSF983122 KUM983119:LCB983122 LEI983119:LLX983122 LOE983119:LVT983122 LYA983119:MFP983122 MHW983119:MPL983122 MRS983119:MZH983122 NBO983119:NJD983122 NLK983119:NSZ983122 NVG983119:OCV983122 OFC983119:OMR983122 OOY983119:OWN983122 OYU983119:PGJ983122 PIQ983119:PQF983122 PSM983119:QAB983122 QCI983119:QJX983122 QME983119:QTT983122 QWA983119:RDP983122 RFW983119:RNL983122 RPS983119:RXH983122 RZO983119:SHD983122 SJK983119:SQZ983122 STG983119:TAV983122 TDC983119:TKR983122 TMY983119:TUN983122 TWU983119:UEJ983122 UGQ983119:UOF983122 UQM983119:UYB983122 VAI983119:VHX983122 VKE983119:VRT983122 VUA983119:WBP983122 WDW983119:WLL983122 WNS983119:WVH983122 WXO983119:XFD983122 BH78:IV78 LD78:SR78 UZ78:ACN78 AEV78:AMJ78 AOR78:AWF78 AYN78:BGB78 BIJ78:BPX78 BSF78:BZT78 CCB78:CJP78 CLX78:CTL78 CVT78:DDH78 DFP78:DND78 DPL78:DWZ78 DZH78:EGV78 EJD78:EQR78 ESZ78:FAN78 FCV78:FKJ78 FMR78:FUF78 FWN78:GEB78 GGJ78:GNX78 GQF78:GXT78 HAB78:HHP78 HJX78:HRL78 HTT78:IBH78 IDP78:ILD78 INL78:IUZ78 IXH78:JEV78 JHD78:JOR78 JQZ78:JYN78 KAV78:KIJ78 KKR78:KSF78 KUN78:LCB78 LEJ78:LLX78 LOF78:LVT78 LYB78:MFP78 MHX78:MPL78 MRT78:MZH78 NBP78:NJD78 NLL78:NSZ78 NVH78:OCV78 OFD78:OMR78 OOZ78:OWN78 OYV78:PGJ78 PIR78:PQF78 PSN78:QAB78 QCJ78:QJX78 QMF78:QTT78 QWB78:RDP78 RFX78:RNL78 RPT78:RXH78 RZP78:SHD78 SJL78:SQZ78 STH78:TAV78 TDD78:TKR78 TMZ78:TUN78 TWV78:UEJ78 UGR78:UOF78 UQN78:UYB78 VAJ78:VHX78 VKF78:VRT78 VUB78:WBP78 WDX78:WLL78 WNT78:WVH78 WXP78:XFD78 BH65614:IV65614 LD65614:SR65614 UZ65614:ACN65614 AEV65614:AMJ65614 AOR65614:AWF65614 AYN65614:BGB65614 BIJ65614:BPX65614 BSF65614:BZT65614 CCB65614:CJP65614 CLX65614:CTL65614 CVT65614:DDH65614 DFP65614:DND65614 DPL65614:DWZ65614 DZH65614:EGV65614 EJD65614:EQR65614 ESZ65614:FAN65614 FCV65614:FKJ65614 FMR65614:FUF65614 FWN65614:GEB65614 GGJ65614:GNX65614 GQF65614:GXT65614 HAB65614:HHP65614 HJX65614:HRL65614 HTT65614:IBH65614 IDP65614:ILD65614 INL65614:IUZ65614 IXH65614:JEV65614 JHD65614:JOR65614 JQZ65614:JYN65614 KAV65614:KIJ65614 KKR65614:KSF65614 KUN65614:LCB65614 LEJ65614:LLX65614 LOF65614:LVT65614 LYB65614:MFP65614 MHX65614:MPL65614 MRT65614:MZH65614 NBP65614:NJD65614 NLL65614:NSZ65614 NVH65614:OCV65614 OFD65614:OMR65614 OOZ65614:OWN65614 OYV65614:PGJ65614 PIR65614:PQF65614 PSN65614:QAB65614 QCJ65614:QJX65614 QMF65614:QTT65614 QWB65614:RDP65614 RFX65614:RNL65614 RPT65614:RXH65614 RZP65614:SHD65614 SJL65614:SQZ65614 STH65614:TAV65614 TDD65614:TKR65614 TMZ65614:TUN65614 TWV65614:UEJ65614 UGR65614:UOF65614 UQN65614:UYB65614 VAJ65614:VHX65614 VKF65614:VRT65614 VUB65614:WBP65614 WDX65614:WLL65614 WNT65614:WVH65614 WXP65614:XFD65614 BH131150:IV131150 LD131150:SR131150 UZ131150:ACN131150 AEV131150:AMJ131150 AOR131150:AWF131150 AYN131150:BGB131150 BIJ131150:BPX131150 BSF131150:BZT131150 CCB131150:CJP131150 CLX131150:CTL131150 CVT131150:DDH131150 DFP131150:DND131150 DPL131150:DWZ131150 DZH131150:EGV131150 EJD131150:EQR131150 ESZ131150:FAN131150 FCV131150:FKJ131150 FMR131150:FUF131150 FWN131150:GEB131150 GGJ131150:GNX131150 GQF131150:GXT131150 HAB131150:HHP131150 HJX131150:HRL131150 HTT131150:IBH131150 IDP131150:ILD131150 INL131150:IUZ131150 IXH131150:JEV131150 JHD131150:JOR131150 JQZ131150:JYN131150 KAV131150:KIJ131150 KKR131150:KSF131150 KUN131150:LCB131150 LEJ131150:LLX131150 LOF131150:LVT131150 LYB131150:MFP131150 MHX131150:MPL131150 MRT131150:MZH131150 NBP131150:NJD131150 NLL131150:NSZ131150 NVH131150:OCV131150 OFD131150:OMR131150 OOZ131150:OWN131150 OYV131150:PGJ131150 PIR131150:PQF131150 PSN131150:QAB131150 QCJ131150:QJX131150 QMF131150:QTT131150 QWB131150:RDP131150 RFX131150:RNL131150 RPT131150:RXH131150 RZP131150:SHD131150 SJL131150:SQZ131150 STH131150:TAV131150 TDD131150:TKR131150 TMZ131150:TUN131150 TWV131150:UEJ131150 UGR131150:UOF131150 UQN131150:UYB131150 VAJ131150:VHX131150 VKF131150:VRT131150 VUB131150:WBP131150 WDX131150:WLL131150 WNT131150:WVH131150 WXP131150:XFD131150 BH196686:IV196686 LD196686:SR196686 UZ196686:ACN196686 AEV196686:AMJ196686 AOR196686:AWF196686 AYN196686:BGB196686 BIJ196686:BPX196686 BSF196686:BZT196686 CCB196686:CJP196686 CLX196686:CTL196686 CVT196686:DDH196686 DFP196686:DND196686 DPL196686:DWZ196686 DZH196686:EGV196686 EJD196686:EQR196686 ESZ196686:FAN196686 FCV196686:FKJ196686 FMR196686:FUF196686 FWN196686:GEB196686 GGJ196686:GNX196686 GQF196686:GXT196686 HAB196686:HHP196686 HJX196686:HRL196686 HTT196686:IBH196686 IDP196686:ILD196686 INL196686:IUZ196686 IXH196686:JEV196686 JHD196686:JOR196686 JQZ196686:JYN196686 KAV196686:KIJ196686 KKR196686:KSF196686 KUN196686:LCB196686 LEJ196686:LLX196686 LOF196686:LVT196686 LYB196686:MFP196686 MHX196686:MPL196686 MRT196686:MZH196686 NBP196686:NJD196686 NLL196686:NSZ196686 NVH196686:OCV196686 OFD196686:OMR196686 OOZ196686:OWN196686 OYV196686:PGJ196686 PIR196686:PQF196686 PSN196686:QAB196686 QCJ196686:QJX196686 QMF196686:QTT196686 QWB196686:RDP196686 RFX196686:RNL196686 RPT196686:RXH196686 RZP196686:SHD196686 SJL196686:SQZ196686 STH196686:TAV196686 TDD196686:TKR196686 TMZ196686:TUN196686 TWV196686:UEJ196686 UGR196686:UOF196686 UQN196686:UYB196686 VAJ196686:VHX196686 VKF196686:VRT196686 VUB196686:WBP196686 WDX196686:WLL196686 WNT196686:WVH196686 WXP196686:XFD196686 BH262222:IV262222 LD262222:SR262222 UZ262222:ACN262222 AEV262222:AMJ262222 AOR262222:AWF262222 AYN262222:BGB262222 BIJ262222:BPX262222 BSF262222:BZT262222 CCB262222:CJP262222 CLX262222:CTL262222 CVT262222:DDH262222 DFP262222:DND262222 DPL262222:DWZ262222 DZH262222:EGV262222 EJD262222:EQR262222 ESZ262222:FAN262222 FCV262222:FKJ262222 FMR262222:FUF262222 FWN262222:GEB262222 GGJ262222:GNX262222 GQF262222:GXT262222 HAB262222:HHP262222 HJX262222:HRL262222 HTT262222:IBH262222 IDP262222:ILD262222 INL262222:IUZ262222 IXH262222:JEV262222 JHD262222:JOR262222 JQZ262222:JYN262222 KAV262222:KIJ262222 KKR262222:KSF262222 KUN262222:LCB262222 LEJ262222:LLX262222 LOF262222:LVT262222 LYB262222:MFP262222 MHX262222:MPL262222 MRT262222:MZH262222 NBP262222:NJD262222 NLL262222:NSZ262222 NVH262222:OCV262222 OFD262222:OMR262222 OOZ262222:OWN262222 OYV262222:PGJ262222 PIR262222:PQF262222 PSN262222:QAB262222 QCJ262222:QJX262222 QMF262222:QTT262222 QWB262222:RDP262222 RFX262222:RNL262222 RPT262222:RXH262222 RZP262222:SHD262222 SJL262222:SQZ262222 STH262222:TAV262222 TDD262222:TKR262222 TMZ262222:TUN262222 TWV262222:UEJ262222 UGR262222:UOF262222 UQN262222:UYB262222 VAJ262222:VHX262222 VKF262222:VRT262222 VUB262222:WBP262222 WDX262222:WLL262222 WNT262222:WVH262222 WXP262222:XFD262222 BH327758:IV327758 LD327758:SR327758 UZ327758:ACN327758 AEV327758:AMJ327758 AOR327758:AWF327758 AYN327758:BGB327758 BIJ327758:BPX327758 BSF327758:BZT327758 CCB327758:CJP327758 CLX327758:CTL327758 CVT327758:DDH327758 DFP327758:DND327758 DPL327758:DWZ327758 DZH327758:EGV327758 EJD327758:EQR327758 ESZ327758:FAN327758 FCV327758:FKJ327758 FMR327758:FUF327758 FWN327758:GEB327758 GGJ327758:GNX327758 GQF327758:GXT327758 HAB327758:HHP327758 HJX327758:HRL327758 HTT327758:IBH327758 IDP327758:ILD327758 INL327758:IUZ327758 IXH327758:JEV327758 JHD327758:JOR327758 JQZ327758:JYN327758 KAV327758:KIJ327758 KKR327758:KSF327758 KUN327758:LCB327758 LEJ327758:LLX327758 LOF327758:LVT327758 LYB327758:MFP327758 MHX327758:MPL327758 MRT327758:MZH327758 NBP327758:NJD327758 NLL327758:NSZ327758 NVH327758:OCV327758 OFD327758:OMR327758 OOZ327758:OWN327758 OYV327758:PGJ327758 PIR327758:PQF327758 PSN327758:QAB327758 QCJ327758:QJX327758 QMF327758:QTT327758 QWB327758:RDP327758 RFX327758:RNL327758 RPT327758:RXH327758 RZP327758:SHD327758 SJL327758:SQZ327758 STH327758:TAV327758 TDD327758:TKR327758 TMZ327758:TUN327758 TWV327758:UEJ327758 UGR327758:UOF327758 UQN327758:UYB327758 VAJ327758:VHX327758 VKF327758:VRT327758 VUB327758:WBP327758 WDX327758:WLL327758 WNT327758:WVH327758 WXP327758:XFD327758 BH393294:IV393294 LD393294:SR393294 UZ393294:ACN393294 AEV393294:AMJ393294 AOR393294:AWF393294 AYN393294:BGB393294 BIJ393294:BPX393294 BSF393294:BZT393294 CCB393294:CJP393294 CLX393294:CTL393294 CVT393294:DDH393294 DFP393294:DND393294 DPL393294:DWZ393294 DZH393294:EGV393294 EJD393294:EQR393294 ESZ393294:FAN393294 FCV393294:FKJ393294 FMR393294:FUF393294 FWN393294:GEB393294 GGJ393294:GNX393294 GQF393294:GXT393294 HAB393294:HHP393294 HJX393294:HRL393294 HTT393294:IBH393294 IDP393294:ILD393294 INL393294:IUZ393294 IXH393294:JEV393294 JHD393294:JOR393294 JQZ393294:JYN393294 KAV393294:KIJ393294 KKR393294:KSF393294 KUN393294:LCB393294 LEJ393294:LLX393294 LOF393294:LVT393294 LYB393294:MFP393294 MHX393294:MPL393294 MRT393294:MZH393294 NBP393294:NJD393294 NLL393294:NSZ393294 NVH393294:OCV393294 OFD393294:OMR393294 OOZ393294:OWN393294 OYV393294:PGJ393294 PIR393294:PQF393294 PSN393294:QAB393294 QCJ393294:QJX393294 QMF393294:QTT393294 QWB393294:RDP393294 RFX393294:RNL393294 RPT393294:RXH393294 RZP393294:SHD393294 SJL393294:SQZ393294 STH393294:TAV393294 TDD393294:TKR393294 TMZ393294:TUN393294 TWV393294:UEJ393294 UGR393294:UOF393294 UQN393294:UYB393294 VAJ393294:VHX393294 VKF393294:VRT393294 VUB393294:WBP393294 WDX393294:WLL393294 WNT393294:WVH393294 WXP393294:XFD393294 BH458830:IV458830 LD458830:SR458830 UZ458830:ACN458830 AEV458830:AMJ458830 AOR458830:AWF458830 AYN458830:BGB458830 BIJ458830:BPX458830 BSF458830:BZT458830 CCB458830:CJP458830 CLX458830:CTL458830 CVT458830:DDH458830 DFP458830:DND458830 DPL458830:DWZ458830 DZH458830:EGV458830 EJD458830:EQR458830 ESZ458830:FAN458830 FCV458830:FKJ458830 FMR458830:FUF458830 FWN458830:GEB458830 GGJ458830:GNX458830 GQF458830:GXT458830 HAB458830:HHP458830 HJX458830:HRL458830 HTT458830:IBH458830 IDP458830:ILD458830 INL458830:IUZ458830 IXH458830:JEV458830 JHD458830:JOR458830 JQZ458830:JYN458830 KAV458830:KIJ458830 KKR458830:KSF458830 KUN458830:LCB458830 LEJ458830:LLX458830 LOF458830:LVT458830 LYB458830:MFP458830 MHX458830:MPL458830 MRT458830:MZH458830 NBP458830:NJD458830 NLL458830:NSZ458830 NVH458830:OCV458830 OFD458830:OMR458830 OOZ458830:OWN458830 OYV458830:PGJ458830 PIR458830:PQF458830 PSN458830:QAB458830 QCJ458830:QJX458830 QMF458830:QTT458830 QWB458830:RDP458830 RFX458830:RNL458830 RPT458830:RXH458830 RZP458830:SHD458830 SJL458830:SQZ458830 STH458830:TAV458830 TDD458830:TKR458830 TMZ458830:TUN458830 TWV458830:UEJ458830 UGR458830:UOF458830 UQN458830:UYB458830 VAJ458830:VHX458830 VKF458830:VRT458830 VUB458830:WBP458830 WDX458830:WLL458830 WNT458830:WVH458830 WXP458830:XFD458830 BH524366:IV524366 LD524366:SR524366 UZ524366:ACN524366 AEV524366:AMJ524366 AOR524366:AWF524366 AYN524366:BGB524366 BIJ524366:BPX524366 BSF524366:BZT524366 CCB524366:CJP524366 CLX524366:CTL524366 CVT524366:DDH524366 DFP524366:DND524366 DPL524366:DWZ524366 DZH524366:EGV524366 EJD524366:EQR524366 ESZ524366:FAN524366 FCV524366:FKJ524366 FMR524366:FUF524366 FWN524366:GEB524366 GGJ524366:GNX524366 GQF524366:GXT524366 HAB524366:HHP524366 HJX524366:HRL524366 HTT524366:IBH524366 IDP524366:ILD524366 INL524366:IUZ524366 IXH524366:JEV524366 JHD524366:JOR524366 JQZ524366:JYN524366 KAV524366:KIJ524366 KKR524366:KSF524366 KUN524366:LCB524366 LEJ524366:LLX524366 LOF524366:LVT524366 LYB524366:MFP524366 MHX524366:MPL524366 MRT524366:MZH524366 NBP524366:NJD524366 NLL524366:NSZ524366 NVH524366:OCV524366 OFD524366:OMR524366 OOZ524366:OWN524366 OYV524366:PGJ524366 PIR524366:PQF524366 PSN524366:QAB524366 QCJ524366:QJX524366 QMF524366:QTT524366 QWB524366:RDP524366 RFX524366:RNL524366 RPT524366:RXH524366 RZP524366:SHD524366 SJL524366:SQZ524366 STH524366:TAV524366 TDD524366:TKR524366 TMZ524366:TUN524366 TWV524366:UEJ524366 UGR524366:UOF524366 UQN524366:UYB524366 VAJ524366:VHX524366 VKF524366:VRT524366 VUB524366:WBP524366 WDX524366:WLL524366 WNT524366:WVH524366 WXP524366:XFD524366 BH589902:IV589902 LD589902:SR589902 UZ589902:ACN589902 AEV589902:AMJ589902 AOR589902:AWF589902 AYN589902:BGB589902 BIJ589902:BPX589902 BSF589902:BZT589902 CCB589902:CJP589902 CLX589902:CTL589902 CVT589902:DDH589902 DFP589902:DND589902 DPL589902:DWZ589902 DZH589902:EGV589902 EJD589902:EQR589902 ESZ589902:FAN589902 FCV589902:FKJ589902 FMR589902:FUF589902 FWN589902:GEB589902 GGJ589902:GNX589902 GQF589902:GXT589902 HAB589902:HHP589902 HJX589902:HRL589902 HTT589902:IBH589902 IDP589902:ILD589902 INL589902:IUZ589902 IXH589902:JEV589902 JHD589902:JOR589902 JQZ589902:JYN589902 KAV589902:KIJ589902 KKR589902:KSF589902 KUN589902:LCB589902 LEJ589902:LLX589902 LOF589902:LVT589902 LYB589902:MFP589902 MHX589902:MPL589902 MRT589902:MZH589902 NBP589902:NJD589902 NLL589902:NSZ589902 NVH589902:OCV589902 OFD589902:OMR589902 OOZ589902:OWN589902 OYV589902:PGJ589902 PIR589902:PQF589902 PSN589902:QAB589902 QCJ589902:QJX589902 QMF589902:QTT589902 QWB589902:RDP589902 RFX589902:RNL589902 RPT589902:RXH589902 RZP589902:SHD589902 SJL589902:SQZ589902 STH589902:TAV589902 TDD589902:TKR589902 TMZ589902:TUN589902 TWV589902:UEJ589902 UGR589902:UOF589902 UQN589902:UYB589902 VAJ589902:VHX589902 VKF589902:VRT589902 VUB589902:WBP589902 WDX589902:WLL589902 WNT589902:WVH589902 WXP589902:XFD589902 BH655438:IV655438 LD655438:SR655438 UZ655438:ACN655438 AEV655438:AMJ655438 AOR655438:AWF655438 AYN655438:BGB655438 BIJ655438:BPX655438 BSF655438:BZT655438 CCB655438:CJP655438 CLX655438:CTL655438 CVT655438:DDH655438 DFP655438:DND655438 DPL655438:DWZ655438 DZH655438:EGV655438 EJD655438:EQR655438 ESZ655438:FAN655438 FCV655438:FKJ655438 FMR655438:FUF655438 FWN655438:GEB655438 GGJ655438:GNX655438 GQF655438:GXT655438 HAB655438:HHP655438 HJX655438:HRL655438 HTT655438:IBH655438 IDP655438:ILD655438 INL655438:IUZ655438 IXH655438:JEV655438 JHD655438:JOR655438 JQZ655438:JYN655438 KAV655438:KIJ655438 KKR655438:KSF655438 KUN655438:LCB655438 LEJ655438:LLX655438 LOF655438:LVT655438 LYB655438:MFP655438 MHX655438:MPL655438 MRT655438:MZH655438 NBP655438:NJD655438 NLL655438:NSZ655438 NVH655438:OCV655438 OFD655438:OMR655438 OOZ655438:OWN655438 OYV655438:PGJ655438 PIR655438:PQF655438 PSN655438:QAB655438 QCJ655438:QJX655438 QMF655438:QTT655438 QWB655438:RDP655438 RFX655438:RNL655438 RPT655438:RXH655438 RZP655438:SHD655438 SJL655438:SQZ655438 STH655438:TAV655438 TDD655438:TKR655438 TMZ655438:TUN655438 TWV655438:UEJ655438 UGR655438:UOF655438 UQN655438:UYB655438 VAJ655438:VHX655438 VKF655438:VRT655438 VUB655438:WBP655438 WDX655438:WLL655438 WNT655438:WVH655438 WXP655438:XFD655438 BH720974:IV720974 LD720974:SR720974 UZ720974:ACN720974 AEV720974:AMJ720974 AOR720974:AWF720974 AYN720974:BGB720974 BIJ720974:BPX720974 BSF720974:BZT720974 CCB720974:CJP720974 CLX720974:CTL720974 CVT720974:DDH720974 DFP720974:DND720974 DPL720974:DWZ720974 DZH720974:EGV720974 EJD720974:EQR720974 ESZ720974:FAN720974 FCV720974:FKJ720974 FMR720974:FUF720974 FWN720974:GEB720974 GGJ720974:GNX720974 GQF720974:GXT720974 HAB720974:HHP720974 HJX720974:HRL720974 HTT720974:IBH720974 IDP720974:ILD720974 INL720974:IUZ720974 IXH720974:JEV720974 JHD720974:JOR720974 JQZ720974:JYN720974 KAV720974:KIJ720974 KKR720974:KSF720974 KUN720974:LCB720974 LEJ720974:LLX720974 LOF720974:LVT720974 LYB720974:MFP720974 MHX720974:MPL720974 MRT720974:MZH720974 NBP720974:NJD720974 NLL720974:NSZ720974 NVH720974:OCV720974 OFD720974:OMR720974 OOZ720974:OWN720974 OYV720974:PGJ720974 PIR720974:PQF720974 PSN720974:QAB720974 QCJ720974:QJX720974 QMF720974:QTT720974 QWB720974:RDP720974 RFX720974:RNL720974 RPT720974:RXH720974 RZP720974:SHD720974 SJL720974:SQZ720974 STH720974:TAV720974 TDD720974:TKR720974 TMZ720974:TUN720974 TWV720974:UEJ720974 UGR720974:UOF720974 UQN720974:UYB720974 VAJ720974:VHX720974 VKF720974:VRT720974 VUB720974:WBP720974 WDX720974:WLL720974 WNT720974:WVH720974 WXP720974:XFD720974 BH786510:IV786510 LD786510:SR786510 UZ786510:ACN786510 AEV786510:AMJ786510 AOR786510:AWF786510 AYN786510:BGB786510 BIJ786510:BPX786510 BSF786510:BZT786510 CCB786510:CJP786510 CLX786510:CTL786510 CVT786510:DDH786510 DFP786510:DND786510 DPL786510:DWZ786510 DZH786510:EGV786510 EJD786510:EQR786510 ESZ786510:FAN786510 FCV786510:FKJ786510 FMR786510:FUF786510 FWN786510:GEB786510 GGJ786510:GNX786510 GQF786510:GXT786510 HAB786510:HHP786510 HJX786510:HRL786510 HTT786510:IBH786510 IDP786510:ILD786510 INL786510:IUZ786510 IXH786510:JEV786510 JHD786510:JOR786510 JQZ786510:JYN786510 KAV786510:KIJ786510 KKR786510:KSF786510 KUN786510:LCB786510 LEJ786510:LLX786510 LOF786510:LVT786510 LYB786510:MFP786510 MHX786510:MPL786510 MRT786510:MZH786510 NBP786510:NJD786510 NLL786510:NSZ786510 NVH786510:OCV786510 OFD786510:OMR786510 OOZ786510:OWN786510 OYV786510:PGJ786510 PIR786510:PQF786510 PSN786510:QAB786510 QCJ786510:QJX786510 QMF786510:QTT786510 QWB786510:RDP786510 RFX786510:RNL786510 RPT786510:RXH786510 RZP786510:SHD786510 SJL786510:SQZ786510 STH786510:TAV786510 TDD786510:TKR786510 TMZ786510:TUN786510 TWV786510:UEJ786510 UGR786510:UOF786510 UQN786510:UYB786510 VAJ786510:VHX786510 VKF786510:VRT786510 VUB786510:WBP786510 WDX786510:WLL786510 WNT786510:WVH786510 WXP786510:XFD786510 BH852046:IV852046 LD852046:SR852046 UZ852046:ACN852046 AEV852046:AMJ852046 AOR852046:AWF852046 AYN852046:BGB852046 BIJ852046:BPX852046 BSF852046:BZT852046 CCB852046:CJP852046 CLX852046:CTL852046 CVT852046:DDH852046 DFP852046:DND852046 DPL852046:DWZ852046 DZH852046:EGV852046 EJD852046:EQR852046 ESZ852046:FAN852046 FCV852046:FKJ852046 FMR852046:FUF852046 FWN852046:GEB852046 GGJ852046:GNX852046 GQF852046:GXT852046 HAB852046:HHP852046 HJX852046:HRL852046 HTT852046:IBH852046 IDP852046:ILD852046 INL852046:IUZ852046 IXH852046:JEV852046 JHD852046:JOR852046 JQZ852046:JYN852046 KAV852046:KIJ852046 KKR852046:KSF852046 KUN852046:LCB852046 LEJ852046:LLX852046 LOF852046:LVT852046 LYB852046:MFP852046 MHX852046:MPL852046 MRT852046:MZH852046 NBP852046:NJD852046 NLL852046:NSZ852046 NVH852046:OCV852046 OFD852046:OMR852046 OOZ852046:OWN852046 OYV852046:PGJ852046 PIR852046:PQF852046 PSN852046:QAB852046 QCJ852046:QJX852046 QMF852046:QTT852046 QWB852046:RDP852046 RFX852046:RNL852046 RPT852046:RXH852046 RZP852046:SHD852046 SJL852046:SQZ852046 STH852046:TAV852046 TDD852046:TKR852046 TMZ852046:TUN852046 TWV852046:UEJ852046 UGR852046:UOF852046 UQN852046:UYB852046 VAJ852046:VHX852046 VKF852046:VRT852046 VUB852046:WBP852046 WDX852046:WLL852046 WNT852046:WVH852046 WXP852046:XFD852046 BH917582:IV917582 LD917582:SR917582 UZ917582:ACN917582 AEV917582:AMJ917582 AOR917582:AWF917582 AYN917582:BGB917582 BIJ917582:BPX917582 BSF917582:BZT917582 CCB917582:CJP917582 CLX917582:CTL917582 CVT917582:DDH917582 DFP917582:DND917582 DPL917582:DWZ917582 DZH917582:EGV917582 EJD917582:EQR917582 ESZ917582:FAN917582 FCV917582:FKJ917582 FMR917582:FUF917582 FWN917582:GEB917582 GGJ917582:GNX917582 GQF917582:GXT917582 HAB917582:HHP917582 HJX917582:HRL917582 HTT917582:IBH917582 IDP917582:ILD917582 INL917582:IUZ917582 IXH917582:JEV917582 JHD917582:JOR917582 JQZ917582:JYN917582 KAV917582:KIJ917582 KKR917582:KSF917582 KUN917582:LCB917582 LEJ917582:LLX917582 LOF917582:LVT917582 LYB917582:MFP917582 MHX917582:MPL917582 MRT917582:MZH917582 NBP917582:NJD917582 NLL917582:NSZ917582 NVH917582:OCV917582 OFD917582:OMR917582 OOZ917582:OWN917582 OYV917582:PGJ917582 PIR917582:PQF917582 PSN917582:QAB917582 QCJ917582:QJX917582 QMF917582:QTT917582 QWB917582:RDP917582 RFX917582:RNL917582 RPT917582:RXH917582 RZP917582:SHD917582 SJL917582:SQZ917582 STH917582:TAV917582 TDD917582:TKR917582 TMZ917582:TUN917582 TWV917582:UEJ917582 UGR917582:UOF917582 UQN917582:UYB917582 VAJ917582:VHX917582 VKF917582:VRT917582 VUB917582:WBP917582 WDX917582:WLL917582 WNT917582:WVH917582 WXP917582:XFD917582 BH983118:IV983118 LD983118:SR983118 UZ983118:ACN983118 AEV983118:AMJ983118 AOR983118:AWF983118 AYN983118:BGB983118 BIJ983118:BPX983118 BSF983118:BZT983118 CCB983118:CJP983118 CLX983118:CTL983118 CVT983118:DDH983118 DFP983118:DND983118 DPL983118:DWZ983118 DZH983118:EGV983118 EJD983118:EQR983118 ESZ983118:FAN983118 FCV983118:FKJ983118 FMR983118:FUF983118 FWN983118:GEB983118 GGJ983118:GNX983118 GQF983118:GXT983118 HAB983118:HHP983118 HJX983118:HRL983118 HTT983118:IBH983118 IDP983118:ILD983118 INL983118:IUZ983118 IXH983118:JEV983118 JHD983118:JOR983118 JQZ983118:JYN983118 KAV983118:KIJ983118 KKR983118:KSF983118 KUN983118:LCB983118 LEJ983118:LLX983118 LOF983118:LVT983118 LYB983118:MFP983118 MHX983118:MPL983118 MRT983118:MZH983118 NBP983118:NJD983118 NLL983118:NSZ983118 NVH983118:OCV983118 OFD983118:OMR983118 OOZ983118:OWN983118 OYV983118:PGJ983118 PIR983118:PQF983118 PSN983118:QAB983118 QCJ983118:QJX983118 QMF983118:QTT983118 QWB983118:RDP983118 RFX983118:RNL983118 RPT983118:RXH983118 RZP983118:SHD983118 SJL983118:SQZ983118 STH983118:TAV983118 TDD983118:TKR983118 TMZ983118:TUN983118 TWV983118:UEJ983118 UGR983118:UOF983118 UQN983118:UYB983118 VAJ983118:VHX983118 VKF983118:VRT983118 VUB983118:WBP983118 WDX983118:WLL983118 WNT983118:WVH983118 WXP983118:XFD983118 B1:B66 IX1:IX66 ST1:ST66 ACP1:ACP66 AML1:AML66 AWH1:AWH66 BGD1:BGD66 BPZ1:BPZ66 BZV1:BZV66 CJR1:CJR66 CTN1:CTN66 DDJ1:DDJ66 DNF1:DNF66 DXB1:DXB66 EGX1:EGX66 EQT1:EQT66 FAP1:FAP66 FKL1:FKL66 FUH1:FUH66 GED1:GED66 GNZ1:GNZ66 GXV1:GXV66 HHR1:HHR66 HRN1:HRN66 IBJ1:IBJ66 ILF1:ILF66 IVB1:IVB66 JEX1:JEX66 JOT1:JOT66 JYP1:JYP66 KIL1:KIL66 KSH1:KSH66 LCD1:LCD66 LLZ1:LLZ66 LVV1:LVV66 MFR1:MFR66 MPN1:MPN66 MZJ1:MZJ66 NJF1:NJF66 NTB1:NTB66 OCX1:OCX66 OMT1:OMT66 OWP1:OWP66 PGL1:PGL66 PQH1:PQH66 QAD1:QAD66 QJZ1:QJZ66 QTV1:QTV66 RDR1:RDR66 RNN1:RNN66 RXJ1:RXJ66 SHF1:SHF66 SRB1:SRB66 TAX1:TAX66 TKT1:TKT66 TUP1:TUP66 UEL1:UEL66 UOH1:UOH66 UYD1:UYD66 VHZ1:VHZ66 VRV1:VRV66 WBR1:WBR66 WLN1:WLN66 WVJ1:WVJ66 B81:B65602 IX81:IX65602 ST81:ST65602 ACP81:ACP65602 AML81:AML65602 AWH81:AWH65602 BGD81:BGD65602 BPZ81:BPZ65602 BZV81:BZV65602 CJR81:CJR65602 CTN81:CTN65602 DDJ81:DDJ65602 DNF81:DNF65602 DXB81:DXB65602 EGX81:EGX65602 EQT81:EQT65602 FAP81:FAP65602 FKL81:FKL65602 FUH81:FUH65602 GED81:GED65602 GNZ81:GNZ65602 GXV81:GXV65602 HHR81:HHR65602 HRN81:HRN65602 IBJ81:IBJ65602 ILF81:ILF65602 IVB81:IVB65602 JEX81:JEX65602 JOT81:JOT65602 JYP81:JYP65602 KIL81:KIL65602 KSH81:KSH65602 LCD81:LCD65602 LLZ81:LLZ65602 LVV81:LVV65602 MFR81:MFR65602 MPN81:MPN65602 MZJ81:MZJ65602 NJF81:NJF65602 NTB81:NTB65602 OCX81:OCX65602 OMT81:OMT65602 OWP81:OWP65602 PGL81:PGL65602 PQH81:PQH65602 QAD81:QAD65602 QJZ81:QJZ65602 QTV81:QTV65602 RDR81:RDR65602 RNN81:RNN65602 RXJ81:RXJ65602 SHF81:SHF65602 SRB81:SRB65602 TAX81:TAX65602 TKT81:TKT65602 TUP81:TUP65602 UEL81:UEL65602 UOH81:UOH65602 UYD81:UYD65602 VHZ81:VHZ65602 VRV81:VRV65602 WBR81:WBR65602 WLN81:WLN65602 WVJ81:WVJ65602 B65617:B131138 IX65617:IX131138 ST65617:ST131138 ACP65617:ACP131138 AML65617:AML131138 AWH65617:AWH131138 BGD65617:BGD131138 BPZ65617:BPZ131138 BZV65617:BZV131138 CJR65617:CJR131138 CTN65617:CTN131138 DDJ65617:DDJ131138 DNF65617:DNF131138 DXB65617:DXB131138 EGX65617:EGX131138 EQT65617:EQT131138 FAP65617:FAP131138 FKL65617:FKL131138 FUH65617:FUH131138 GED65617:GED131138 GNZ65617:GNZ131138 GXV65617:GXV131138 HHR65617:HHR131138 HRN65617:HRN131138 IBJ65617:IBJ131138 ILF65617:ILF131138 IVB65617:IVB131138 JEX65617:JEX131138 JOT65617:JOT131138 JYP65617:JYP131138 KIL65617:KIL131138 KSH65617:KSH131138 LCD65617:LCD131138 LLZ65617:LLZ131138 LVV65617:LVV131138 MFR65617:MFR131138 MPN65617:MPN131138 MZJ65617:MZJ131138 NJF65617:NJF131138 NTB65617:NTB131138 OCX65617:OCX131138 OMT65617:OMT131138 OWP65617:OWP131138 PGL65617:PGL131138 PQH65617:PQH131138 QAD65617:QAD131138 QJZ65617:QJZ131138 QTV65617:QTV131138 RDR65617:RDR131138 RNN65617:RNN131138 RXJ65617:RXJ131138 SHF65617:SHF131138 SRB65617:SRB131138 TAX65617:TAX131138 TKT65617:TKT131138 TUP65617:TUP131138 UEL65617:UEL131138 UOH65617:UOH131138 UYD65617:UYD131138 VHZ65617:VHZ131138 VRV65617:VRV131138 WBR65617:WBR131138 WLN65617:WLN131138 WVJ65617:WVJ131138 B131153:B196674 IX131153:IX196674 ST131153:ST196674 ACP131153:ACP196674 AML131153:AML196674 AWH131153:AWH196674 BGD131153:BGD196674 BPZ131153:BPZ196674 BZV131153:BZV196674 CJR131153:CJR196674 CTN131153:CTN196674 DDJ131153:DDJ196674 DNF131153:DNF196674 DXB131153:DXB196674 EGX131153:EGX196674 EQT131153:EQT196674 FAP131153:FAP196674 FKL131153:FKL196674 FUH131153:FUH196674 GED131153:GED196674 GNZ131153:GNZ196674 GXV131153:GXV196674 HHR131153:HHR196674 HRN131153:HRN196674 IBJ131153:IBJ196674 ILF131153:ILF196674 IVB131153:IVB196674 JEX131153:JEX196674 JOT131153:JOT196674 JYP131153:JYP196674 KIL131153:KIL196674 KSH131153:KSH196674 LCD131153:LCD196674 LLZ131153:LLZ196674 LVV131153:LVV196674 MFR131153:MFR196674 MPN131153:MPN196674 MZJ131153:MZJ196674 NJF131153:NJF196674 NTB131153:NTB196674 OCX131153:OCX196674 OMT131153:OMT196674 OWP131153:OWP196674 PGL131153:PGL196674 PQH131153:PQH196674 QAD131153:QAD196674 QJZ131153:QJZ196674 QTV131153:QTV196674 RDR131153:RDR196674 RNN131153:RNN196674 RXJ131153:RXJ196674 SHF131153:SHF196674 SRB131153:SRB196674 TAX131153:TAX196674 TKT131153:TKT196674 TUP131153:TUP196674 UEL131153:UEL196674 UOH131153:UOH196674 UYD131153:UYD196674 VHZ131153:VHZ196674 VRV131153:VRV196674 WBR131153:WBR196674 WLN131153:WLN196674 WVJ131153:WVJ196674 B196689:B262210 IX196689:IX262210 ST196689:ST262210 ACP196689:ACP262210 AML196689:AML262210 AWH196689:AWH262210 BGD196689:BGD262210 BPZ196689:BPZ262210 BZV196689:BZV262210 CJR196689:CJR262210 CTN196689:CTN262210 DDJ196689:DDJ262210 DNF196689:DNF262210 DXB196689:DXB262210 EGX196689:EGX262210 EQT196689:EQT262210 FAP196689:FAP262210 FKL196689:FKL262210 FUH196689:FUH262210 GED196689:GED262210 GNZ196689:GNZ262210 GXV196689:GXV262210 HHR196689:HHR262210 HRN196689:HRN262210 IBJ196689:IBJ262210 ILF196689:ILF262210 IVB196689:IVB262210 JEX196689:JEX262210 JOT196689:JOT262210 JYP196689:JYP262210 KIL196689:KIL262210 KSH196689:KSH262210 LCD196689:LCD262210 LLZ196689:LLZ262210 LVV196689:LVV262210 MFR196689:MFR262210 MPN196689:MPN262210 MZJ196689:MZJ262210 NJF196689:NJF262210 NTB196689:NTB262210 OCX196689:OCX262210 OMT196689:OMT262210 OWP196689:OWP262210 PGL196689:PGL262210 PQH196689:PQH262210 QAD196689:QAD262210 QJZ196689:QJZ262210 QTV196689:QTV262210 RDR196689:RDR262210 RNN196689:RNN262210 RXJ196689:RXJ262210 SHF196689:SHF262210 SRB196689:SRB262210 TAX196689:TAX262210 TKT196689:TKT262210 TUP196689:TUP262210 UEL196689:UEL262210 UOH196689:UOH262210 UYD196689:UYD262210 VHZ196689:VHZ262210 VRV196689:VRV262210 WBR196689:WBR262210 WLN196689:WLN262210 WVJ196689:WVJ262210 B262225:B327746 IX262225:IX327746 ST262225:ST327746 ACP262225:ACP327746 AML262225:AML327746 AWH262225:AWH327746 BGD262225:BGD327746 BPZ262225:BPZ327746 BZV262225:BZV327746 CJR262225:CJR327746 CTN262225:CTN327746 DDJ262225:DDJ327746 DNF262225:DNF327746 DXB262225:DXB327746 EGX262225:EGX327746 EQT262225:EQT327746 FAP262225:FAP327746 FKL262225:FKL327746 FUH262225:FUH327746 GED262225:GED327746 GNZ262225:GNZ327746 GXV262225:GXV327746 HHR262225:HHR327746 HRN262225:HRN327746 IBJ262225:IBJ327746 ILF262225:ILF327746 IVB262225:IVB327746 JEX262225:JEX327746 JOT262225:JOT327746 JYP262225:JYP327746 KIL262225:KIL327746 KSH262225:KSH327746 LCD262225:LCD327746 LLZ262225:LLZ327746 LVV262225:LVV327746 MFR262225:MFR327746 MPN262225:MPN327746 MZJ262225:MZJ327746 NJF262225:NJF327746 NTB262225:NTB327746 OCX262225:OCX327746 OMT262225:OMT327746 OWP262225:OWP327746 PGL262225:PGL327746 PQH262225:PQH327746 QAD262225:QAD327746 QJZ262225:QJZ327746 QTV262225:QTV327746 RDR262225:RDR327746 RNN262225:RNN327746 RXJ262225:RXJ327746 SHF262225:SHF327746 SRB262225:SRB327746 TAX262225:TAX327746 TKT262225:TKT327746 TUP262225:TUP327746 UEL262225:UEL327746 UOH262225:UOH327746 UYD262225:UYD327746 VHZ262225:VHZ327746 VRV262225:VRV327746 WBR262225:WBR327746 WLN262225:WLN327746 WVJ262225:WVJ327746 B327761:B393282 IX327761:IX393282 ST327761:ST393282 ACP327761:ACP393282 AML327761:AML393282 AWH327761:AWH393282 BGD327761:BGD393282 BPZ327761:BPZ393282 BZV327761:BZV393282 CJR327761:CJR393282 CTN327761:CTN393282 DDJ327761:DDJ393282 DNF327761:DNF393282 DXB327761:DXB393282 EGX327761:EGX393282 EQT327761:EQT393282 FAP327761:FAP393282 FKL327761:FKL393282 FUH327761:FUH393282 GED327761:GED393282 GNZ327761:GNZ393282 GXV327761:GXV393282 HHR327761:HHR393282 HRN327761:HRN393282 IBJ327761:IBJ393282 ILF327761:ILF393282 IVB327761:IVB393282 JEX327761:JEX393282 JOT327761:JOT393282 JYP327761:JYP393282 KIL327761:KIL393282 KSH327761:KSH393282 LCD327761:LCD393282 LLZ327761:LLZ393282 LVV327761:LVV393282 MFR327761:MFR393282 MPN327761:MPN393282 MZJ327761:MZJ393282 NJF327761:NJF393282 NTB327761:NTB393282 OCX327761:OCX393282 OMT327761:OMT393282 OWP327761:OWP393282 PGL327761:PGL393282 PQH327761:PQH393282 QAD327761:QAD393282 QJZ327761:QJZ393282 QTV327761:QTV393282 RDR327761:RDR393282 RNN327761:RNN393282 RXJ327761:RXJ393282 SHF327761:SHF393282 SRB327761:SRB393282 TAX327761:TAX393282 TKT327761:TKT393282 TUP327761:TUP393282 UEL327761:UEL393282 UOH327761:UOH393282 UYD327761:UYD393282 VHZ327761:VHZ393282 VRV327761:VRV393282 WBR327761:WBR393282 WLN327761:WLN393282 WVJ327761:WVJ393282 B393297:B458818 IX393297:IX458818 ST393297:ST458818 ACP393297:ACP458818 AML393297:AML458818 AWH393297:AWH458818 BGD393297:BGD458818 BPZ393297:BPZ458818 BZV393297:BZV458818 CJR393297:CJR458818 CTN393297:CTN458818 DDJ393297:DDJ458818 DNF393297:DNF458818 DXB393297:DXB458818 EGX393297:EGX458818 EQT393297:EQT458818 FAP393297:FAP458818 FKL393297:FKL458818 FUH393297:FUH458818 GED393297:GED458818 GNZ393297:GNZ458818 GXV393297:GXV458818 HHR393297:HHR458818 HRN393297:HRN458818 IBJ393297:IBJ458818 ILF393297:ILF458818 IVB393297:IVB458818 JEX393297:JEX458818 JOT393297:JOT458818 JYP393297:JYP458818 KIL393297:KIL458818 KSH393297:KSH458818 LCD393297:LCD458818 LLZ393297:LLZ458818 LVV393297:LVV458818 MFR393297:MFR458818 MPN393297:MPN458818 MZJ393297:MZJ458818 NJF393297:NJF458818 NTB393297:NTB458818 OCX393297:OCX458818 OMT393297:OMT458818 OWP393297:OWP458818 PGL393297:PGL458818 PQH393297:PQH458818 QAD393297:QAD458818 QJZ393297:QJZ458818 QTV393297:QTV458818 RDR393297:RDR458818 RNN393297:RNN458818 RXJ393297:RXJ458818 SHF393297:SHF458818 SRB393297:SRB458818 TAX393297:TAX458818 TKT393297:TKT458818 TUP393297:TUP458818 UEL393297:UEL458818 UOH393297:UOH458818 UYD393297:UYD458818 VHZ393297:VHZ458818 VRV393297:VRV458818 WBR393297:WBR458818 WLN393297:WLN458818 WVJ393297:WVJ458818 B458833:B524354 IX458833:IX524354 ST458833:ST524354 ACP458833:ACP524354 AML458833:AML524354 AWH458833:AWH524354 BGD458833:BGD524354 BPZ458833:BPZ524354 BZV458833:BZV524354 CJR458833:CJR524354 CTN458833:CTN524354 DDJ458833:DDJ524354 DNF458833:DNF524354 DXB458833:DXB524354 EGX458833:EGX524354 EQT458833:EQT524354 FAP458833:FAP524354 FKL458833:FKL524354 FUH458833:FUH524354 GED458833:GED524354 GNZ458833:GNZ524354 GXV458833:GXV524354 HHR458833:HHR524354 HRN458833:HRN524354 IBJ458833:IBJ524354 ILF458833:ILF524354 IVB458833:IVB524354 JEX458833:JEX524354 JOT458833:JOT524354 JYP458833:JYP524354 KIL458833:KIL524354 KSH458833:KSH524354 LCD458833:LCD524354 LLZ458833:LLZ524354 LVV458833:LVV524354 MFR458833:MFR524354 MPN458833:MPN524354 MZJ458833:MZJ524354 NJF458833:NJF524354 NTB458833:NTB524354 OCX458833:OCX524354 OMT458833:OMT524354 OWP458833:OWP524354 PGL458833:PGL524354 PQH458833:PQH524354 QAD458833:QAD524354 QJZ458833:QJZ524354 QTV458833:QTV524354 RDR458833:RDR524354 RNN458833:RNN524354 RXJ458833:RXJ524354 SHF458833:SHF524354 SRB458833:SRB524354 TAX458833:TAX524354 TKT458833:TKT524354 TUP458833:TUP524354 UEL458833:UEL524354 UOH458833:UOH524354 UYD458833:UYD524354 VHZ458833:VHZ524354 VRV458833:VRV524354 WBR458833:WBR524354 WLN458833:WLN524354 WVJ458833:WVJ524354 B524369:B589890 IX524369:IX589890 ST524369:ST589890 ACP524369:ACP589890 AML524369:AML589890 AWH524369:AWH589890 BGD524369:BGD589890 BPZ524369:BPZ589890 BZV524369:BZV589890 CJR524369:CJR589890 CTN524369:CTN589890 DDJ524369:DDJ589890 DNF524369:DNF589890 DXB524369:DXB589890 EGX524369:EGX589890 EQT524369:EQT589890 FAP524369:FAP589890 FKL524369:FKL589890 FUH524369:FUH589890 GED524369:GED589890 GNZ524369:GNZ589890 GXV524369:GXV589890 HHR524369:HHR589890 HRN524369:HRN589890 IBJ524369:IBJ589890 ILF524369:ILF589890 IVB524369:IVB589890 JEX524369:JEX589890 JOT524369:JOT589890 JYP524369:JYP589890 KIL524369:KIL589890 KSH524369:KSH589890 LCD524369:LCD589890 LLZ524369:LLZ589890 LVV524369:LVV589890 MFR524369:MFR589890 MPN524369:MPN589890 MZJ524369:MZJ589890 NJF524369:NJF589890 NTB524369:NTB589890 OCX524369:OCX589890 OMT524369:OMT589890 OWP524369:OWP589890 PGL524369:PGL589890 PQH524369:PQH589890 QAD524369:QAD589890 QJZ524369:QJZ589890 QTV524369:QTV589890 RDR524369:RDR589890 RNN524369:RNN589890 RXJ524369:RXJ589890 SHF524369:SHF589890 SRB524369:SRB589890 TAX524369:TAX589890 TKT524369:TKT589890 TUP524369:TUP589890 UEL524369:UEL589890 UOH524369:UOH589890 UYD524369:UYD589890 VHZ524369:VHZ589890 VRV524369:VRV589890 WBR524369:WBR589890 WLN524369:WLN589890 WVJ524369:WVJ589890 B589905:B655426 IX589905:IX655426 ST589905:ST655426 ACP589905:ACP655426 AML589905:AML655426 AWH589905:AWH655426 BGD589905:BGD655426 BPZ589905:BPZ655426 BZV589905:BZV655426 CJR589905:CJR655426 CTN589905:CTN655426 DDJ589905:DDJ655426 DNF589905:DNF655426 DXB589905:DXB655426 EGX589905:EGX655426 EQT589905:EQT655426 FAP589905:FAP655426 FKL589905:FKL655426 FUH589905:FUH655426 GED589905:GED655426 GNZ589905:GNZ655426 GXV589905:GXV655426 HHR589905:HHR655426 HRN589905:HRN655426 IBJ589905:IBJ655426 ILF589905:ILF655426 IVB589905:IVB655426 JEX589905:JEX655426 JOT589905:JOT655426 JYP589905:JYP655426 KIL589905:KIL655426 KSH589905:KSH655426 LCD589905:LCD655426 LLZ589905:LLZ655426 LVV589905:LVV655426 MFR589905:MFR655426 MPN589905:MPN655426 MZJ589905:MZJ655426 NJF589905:NJF655426 NTB589905:NTB655426 OCX589905:OCX655426 OMT589905:OMT655426 OWP589905:OWP655426 PGL589905:PGL655426 PQH589905:PQH655426 QAD589905:QAD655426 QJZ589905:QJZ655426 QTV589905:QTV655426 RDR589905:RDR655426 RNN589905:RNN655426 RXJ589905:RXJ655426 SHF589905:SHF655426 SRB589905:SRB655426 TAX589905:TAX655426 TKT589905:TKT655426 TUP589905:TUP655426 UEL589905:UEL655426 UOH589905:UOH655426 UYD589905:UYD655426 VHZ589905:VHZ655426 VRV589905:VRV655426 WBR589905:WBR655426 WLN589905:WLN655426 WVJ589905:WVJ655426 B655441:B720962 IX655441:IX720962 ST655441:ST720962 ACP655441:ACP720962 AML655441:AML720962 AWH655441:AWH720962 BGD655441:BGD720962 BPZ655441:BPZ720962 BZV655441:BZV720962 CJR655441:CJR720962 CTN655441:CTN720962 DDJ655441:DDJ720962 DNF655441:DNF720962 DXB655441:DXB720962 EGX655441:EGX720962 EQT655441:EQT720962 FAP655441:FAP720962 FKL655441:FKL720962 FUH655441:FUH720962 GED655441:GED720962 GNZ655441:GNZ720962 GXV655441:GXV720962 HHR655441:HHR720962 HRN655441:HRN720962 IBJ655441:IBJ720962 ILF655441:ILF720962 IVB655441:IVB720962 JEX655441:JEX720962 JOT655441:JOT720962 JYP655441:JYP720962 KIL655441:KIL720962 KSH655441:KSH720962 LCD655441:LCD720962 LLZ655441:LLZ720962 LVV655441:LVV720962 MFR655441:MFR720962 MPN655441:MPN720962 MZJ655441:MZJ720962 NJF655441:NJF720962 NTB655441:NTB720962 OCX655441:OCX720962 OMT655441:OMT720962 OWP655441:OWP720962 PGL655441:PGL720962 PQH655441:PQH720962 QAD655441:QAD720962 QJZ655441:QJZ720962 QTV655441:QTV720962 RDR655441:RDR720962 RNN655441:RNN720962 RXJ655441:RXJ720962 SHF655441:SHF720962 SRB655441:SRB720962 TAX655441:TAX720962 TKT655441:TKT720962 TUP655441:TUP720962 UEL655441:UEL720962 UOH655441:UOH720962 UYD655441:UYD720962 VHZ655441:VHZ720962 VRV655441:VRV720962 WBR655441:WBR720962 WLN655441:WLN720962 WVJ655441:WVJ720962 B720977:B786498 IX720977:IX786498 ST720977:ST786498 ACP720977:ACP786498 AML720977:AML786498 AWH720977:AWH786498 BGD720977:BGD786498 BPZ720977:BPZ786498 BZV720977:BZV786498 CJR720977:CJR786498 CTN720977:CTN786498 DDJ720977:DDJ786498 DNF720977:DNF786498 DXB720977:DXB786498 EGX720977:EGX786498 EQT720977:EQT786498 FAP720977:FAP786498 FKL720977:FKL786498 FUH720977:FUH786498 GED720977:GED786498 GNZ720977:GNZ786498 GXV720977:GXV786498 HHR720977:HHR786498 HRN720977:HRN786498 IBJ720977:IBJ786498 ILF720977:ILF786498 IVB720977:IVB786498 JEX720977:JEX786498 JOT720977:JOT786498 JYP720977:JYP786498 KIL720977:KIL786498 KSH720977:KSH786498 LCD720977:LCD786498 LLZ720977:LLZ786498 LVV720977:LVV786498 MFR720977:MFR786498 MPN720977:MPN786498 MZJ720977:MZJ786498 NJF720977:NJF786498 NTB720977:NTB786498 OCX720977:OCX786498 OMT720977:OMT786498 OWP720977:OWP786498 PGL720977:PGL786498 PQH720977:PQH786498 QAD720977:QAD786498 QJZ720977:QJZ786498 QTV720977:QTV786498 RDR720977:RDR786498 RNN720977:RNN786498 RXJ720977:RXJ786498 SHF720977:SHF786498 SRB720977:SRB786498 TAX720977:TAX786498 TKT720977:TKT786498 TUP720977:TUP786498 UEL720977:UEL786498 UOH720977:UOH786498 UYD720977:UYD786498 VHZ720977:VHZ786498 VRV720977:VRV786498 WBR720977:WBR786498 WLN720977:WLN786498 WVJ720977:WVJ786498 B786513:B852034 IX786513:IX852034 ST786513:ST852034 ACP786513:ACP852034 AML786513:AML852034 AWH786513:AWH852034 BGD786513:BGD852034 BPZ786513:BPZ852034 BZV786513:BZV852034 CJR786513:CJR852034 CTN786513:CTN852034 DDJ786513:DDJ852034 DNF786513:DNF852034 DXB786513:DXB852034 EGX786513:EGX852034 EQT786513:EQT852034 FAP786513:FAP852034 FKL786513:FKL852034 FUH786513:FUH852034 GED786513:GED852034 GNZ786513:GNZ852034 GXV786513:GXV852034 HHR786513:HHR852034 HRN786513:HRN852034 IBJ786513:IBJ852034 ILF786513:ILF852034 IVB786513:IVB852034 JEX786513:JEX852034 JOT786513:JOT852034 JYP786513:JYP852034 KIL786513:KIL852034 KSH786513:KSH852034 LCD786513:LCD852034 LLZ786513:LLZ852034 LVV786513:LVV852034 MFR786513:MFR852034 MPN786513:MPN852034 MZJ786513:MZJ852034 NJF786513:NJF852034 NTB786513:NTB852034 OCX786513:OCX852034 OMT786513:OMT852034 OWP786513:OWP852034 PGL786513:PGL852034 PQH786513:PQH852034 QAD786513:QAD852034 QJZ786513:QJZ852034 QTV786513:QTV852034 RDR786513:RDR852034 RNN786513:RNN852034 RXJ786513:RXJ852034 SHF786513:SHF852034 SRB786513:SRB852034 TAX786513:TAX852034 TKT786513:TKT852034 TUP786513:TUP852034 UEL786513:UEL852034 UOH786513:UOH852034 UYD786513:UYD852034 VHZ786513:VHZ852034 VRV786513:VRV852034 WBR786513:WBR852034 WLN786513:WLN852034 WVJ786513:WVJ852034 B852049:B917570 IX852049:IX917570 ST852049:ST917570 ACP852049:ACP917570 AML852049:AML917570 AWH852049:AWH917570 BGD852049:BGD917570 BPZ852049:BPZ917570 BZV852049:BZV917570 CJR852049:CJR917570 CTN852049:CTN917570 DDJ852049:DDJ917570 DNF852049:DNF917570 DXB852049:DXB917570 EGX852049:EGX917570 EQT852049:EQT917570 FAP852049:FAP917570 FKL852049:FKL917570 FUH852049:FUH917570 GED852049:GED917570 GNZ852049:GNZ917570 GXV852049:GXV917570 HHR852049:HHR917570 HRN852049:HRN917570 IBJ852049:IBJ917570 ILF852049:ILF917570 IVB852049:IVB917570 JEX852049:JEX917570 JOT852049:JOT917570 JYP852049:JYP917570 KIL852049:KIL917570 KSH852049:KSH917570 LCD852049:LCD917570 LLZ852049:LLZ917570 LVV852049:LVV917570 MFR852049:MFR917570 MPN852049:MPN917570 MZJ852049:MZJ917570 NJF852049:NJF917570 NTB852049:NTB917570 OCX852049:OCX917570 OMT852049:OMT917570 OWP852049:OWP917570 PGL852049:PGL917570 PQH852049:PQH917570 QAD852049:QAD917570 QJZ852049:QJZ917570 QTV852049:QTV917570 RDR852049:RDR917570 RNN852049:RNN917570 RXJ852049:RXJ917570 SHF852049:SHF917570 SRB852049:SRB917570 TAX852049:TAX917570 TKT852049:TKT917570 TUP852049:TUP917570 UEL852049:UEL917570 UOH852049:UOH917570 UYD852049:UYD917570 VHZ852049:VHZ917570 VRV852049:VRV917570 WBR852049:WBR917570 WLN852049:WLN917570 WVJ852049:WVJ917570 B917585:B983106 IX917585:IX983106 ST917585:ST983106 ACP917585:ACP983106 AML917585:AML983106 AWH917585:AWH983106 BGD917585:BGD983106 BPZ917585:BPZ983106 BZV917585:BZV983106 CJR917585:CJR983106 CTN917585:CTN983106 DDJ917585:DDJ983106 DNF917585:DNF983106 DXB917585:DXB983106 EGX917585:EGX983106 EQT917585:EQT983106 FAP917585:FAP983106 FKL917585:FKL983106 FUH917585:FUH983106 GED917585:GED983106 GNZ917585:GNZ983106 GXV917585:GXV983106 HHR917585:HHR983106 HRN917585:HRN983106 IBJ917585:IBJ983106 ILF917585:ILF983106 IVB917585:IVB983106 JEX917585:JEX983106 JOT917585:JOT983106 JYP917585:JYP983106 KIL917585:KIL983106 KSH917585:KSH983106 LCD917585:LCD983106 LLZ917585:LLZ983106 LVV917585:LVV983106 MFR917585:MFR983106 MPN917585:MPN983106 MZJ917585:MZJ983106 NJF917585:NJF983106 NTB917585:NTB983106 OCX917585:OCX983106 OMT917585:OMT983106 OWP917585:OWP983106 PGL917585:PGL983106 PQH917585:PQH983106 QAD917585:QAD983106 QJZ917585:QJZ983106 QTV917585:QTV983106 RDR917585:RDR983106 RNN917585:RNN983106 RXJ917585:RXJ983106 SHF917585:SHF983106 SRB917585:SRB983106 TAX917585:TAX983106 TKT917585:TKT983106 TUP917585:TUP983106 UEL917585:UEL983106 UOH917585:UOH983106 UYD917585:UYD983106 VHZ917585:VHZ983106 VRV917585:VRV983106 WBR917585:WBR983106 WLN917585:WLN983106 WVJ917585:WVJ983106 E1:G66 JA1:JC66 SW1:SY66 ACS1:ACU66 AMO1:AMQ66 AWK1:AWM66 BGG1:BGI66 BQC1:BQE66 BZY1:CAA66 CJU1:CJW66 CTQ1:CTS66 DDM1:DDO66 DNI1:DNK66 DXE1:DXG66 EHA1:EHC66 EQW1:EQY66 FAS1:FAU66 FKO1:FKQ66 FUK1:FUM66 GEG1:GEI66 GOC1:GOE66 GXY1:GYA66 HHU1:HHW66 HRQ1:HRS66 IBM1:IBO66 ILI1:ILK66 IVE1:IVG66 JFA1:JFC66 JOW1:JOY66 JYS1:JYU66 KIO1:KIQ66 KSK1:KSM66 LCG1:LCI66 LMC1:LME66 LVY1:LWA66 MFU1:MFW66 MPQ1:MPS66 MZM1:MZO66 NJI1:NJK66 NTE1:NTG66 ODA1:ODC66 OMW1:OMY66 OWS1:OWU66 PGO1:PGQ66 PQK1:PQM66 QAG1:QAI66 QKC1:QKE66 QTY1:QUA66 RDU1:RDW66 RNQ1:RNS66 RXM1:RXO66 SHI1:SHK66 SRE1:SRG66 TBA1:TBC66 TKW1:TKY66 TUS1:TUU66 UEO1:UEQ66 UOK1:UOM66 UYG1:UYI66 VIC1:VIE66 VRY1:VSA66 WBU1:WBW66 WLQ1:WLS66 WVM1:WVO66 E65537:G65602 JA65537:JC65602 SW65537:SY65602 ACS65537:ACU65602 AMO65537:AMQ65602 AWK65537:AWM65602 BGG65537:BGI65602 BQC65537:BQE65602 BZY65537:CAA65602 CJU65537:CJW65602 CTQ65537:CTS65602 DDM65537:DDO65602 DNI65537:DNK65602 DXE65537:DXG65602 EHA65537:EHC65602 EQW65537:EQY65602 FAS65537:FAU65602 FKO65537:FKQ65602 FUK65537:FUM65602 GEG65537:GEI65602 GOC65537:GOE65602 GXY65537:GYA65602 HHU65537:HHW65602 HRQ65537:HRS65602 IBM65537:IBO65602 ILI65537:ILK65602 IVE65537:IVG65602 JFA65537:JFC65602 JOW65537:JOY65602 JYS65537:JYU65602 KIO65537:KIQ65602 KSK65537:KSM65602 LCG65537:LCI65602 LMC65537:LME65602 LVY65537:LWA65602 MFU65537:MFW65602 MPQ65537:MPS65602 MZM65537:MZO65602 NJI65537:NJK65602 NTE65537:NTG65602 ODA65537:ODC65602 OMW65537:OMY65602 OWS65537:OWU65602 PGO65537:PGQ65602 PQK65537:PQM65602 QAG65537:QAI65602 QKC65537:QKE65602 QTY65537:QUA65602 RDU65537:RDW65602 RNQ65537:RNS65602 RXM65537:RXO65602 SHI65537:SHK65602 SRE65537:SRG65602 TBA65537:TBC65602 TKW65537:TKY65602 TUS65537:TUU65602 UEO65537:UEQ65602 UOK65537:UOM65602 UYG65537:UYI65602 VIC65537:VIE65602 VRY65537:VSA65602 WBU65537:WBW65602 WLQ65537:WLS65602 WVM65537:WVO65602 E131073:G131138 JA131073:JC131138 SW131073:SY131138 ACS131073:ACU131138 AMO131073:AMQ131138 AWK131073:AWM131138 BGG131073:BGI131138 BQC131073:BQE131138 BZY131073:CAA131138 CJU131073:CJW131138 CTQ131073:CTS131138 DDM131073:DDO131138 DNI131073:DNK131138 DXE131073:DXG131138 EHA131073:EHC131138 EQW131073:EQY131138 FAS131073:FAU131138 FKO131073:FKQ131138 FUK131073:FUM131138 GEG131073:GEI131138 GOC131073:GOE131138 GXY131073:GYA131138 HHU131073:HHW131138 HRQ131073:HRS131138 IBM131073:IBO131138 ILI131073:ILK131138 IVE131073:IVG131138 JFA131073:JFC131138 JOW131073:JOY131138 JYS131073:JYU131138 KIO131073:KIQ131138 KSK131073:KSM131138 LCG131073:LCI131138 LMC131073:LME131138 LVY131073:LWA131138 MFU131073:MFW131138 MPQ131073:MPS131138 MZM131073:MZO131138 NJI131073:NJK131138 NTE131073:NTG131138 ODA131073:ODC131138 OMW131073:OMY131138 OWS131073:OWU131138 PGO131073:PGQ131138 PQK131073:PQM131138 QAG131073:QAI131138 QKC131073:QKE131138 QTY131073:QUA131138 RDU131073:RDW131138 RNQ131073:RNS131138 RXM131073:RXO131138 SHI131073:SHK131138 SRE131073:SRG131138 TBA131073:TBC131138 TKW131073:TKY131138 TUS131073:TUU131138 UEO131073:UEQ131138 UOK131073:UOM131138 UYG131073:UYI131138 VIC131073:VIE131138 VRY131073:VSA131138 WBU131073:WBW131138 WLQ131073:WLS131138 WVM131073:WVO131138 E196609:G196674 JA196609:JC196674 SW196609:SY196674 ACS196609:ACU196674 AMO196609:AMQ196674 AWK196609:AWM196674 BGG196609:BGI196674 BQC196609:BQE196674 BZY196609:CAA196674 CJU196609:CJW196674 CTQ196609:CTS196674 DDM196609:DDO196674 DNI196609:DNK196674 DXE196609:DXG196674 EHA196609:EHC196674 EQW196609:EQY196674 FAS196609:FAU196674 FKO196609:FKQ196674 FUK196609:FUM196674 GEG196609:GEI196674 GOC196609:GOE196674 GXY196609:GYA196674 HHU196609:HHW196674 HRQ196609:HRS196674 IBM196609:IBO196674 ILI196609:ILK196674 IVE196609:IVG196674 JFA196609:JFC196674 JOW196609:JOY196674 JYS196609:JYU196674 KIO196609:KIQ196674 KSK196609:KSM196674 LCG196609:LCI196674 LMC196609:LME196674 LVY196609:LWA196674 MFU196609:MFW196674 MPQ196609:MPS196674 MZM196609:MZO196674 NJI196609:NJK196674 NTE196609:NTG196674 ODA196609:ODC196674 OMW196609:OMY196674 OWS196609:OWU196674 PGO196609:PGQ196674 PQK196609:PQM196674 QAG196609:QAI196674 QKC196609:QKE196674 QTY196609:QUA196674 RDU196609:RDW196674 RNQ196609:RNS196674 RXM196609:RXO196674 SHI196609:SHK196674 SRE196609:SRG196674 TBA196609:TBC196674 TKW196609:TKY196674 TUS196609:TUU196674 UEO196609:UEQ196674 UOK196609:UOM196674 UYG196609:UYI196674 VIC196609:VIE196674 VRY196609:VSA196674 WBU196609:WBW196674 WLQ196609:WLS196674 WVM196609:WVO196674 E262145:G262210 JA262145:JC262210 SW262145:SY262210 ACS262145:ACU262210 AMO262145:AMQ262210 AWK262145:AWM262210 BGG262145:BGI262210 BQC262145:BQE262210 BZY262145:CAA262210 CJU262145:CJW262210 CTQ262145:CTS262210 DDM262145:DDO262210 DNI262145:DNK262210 DXE262145:DXG262210 EHA262145:EHC262210 EQW262145:EQY262210 FAS262145:FAU262210 FKO262145:FKQ262210 FUK262145:FUM262210 GEG262145:GEI262210 GOC262145:GOE262210 GXY262145:GYA262210 HHU262145:HHW262210 HRQ262145:HRS262210 IBM262145:IBO262210 ILI262145:ILK262210 IVE262145:IVG262210 JFA262145:JFC262210 JOW262145:JOY262210 JYS262145:JYU262210 KIO262145:KIQ262210 KSK262145:KSM262210 LCG262145:LCI262210 LMC262145:LME262210 LVY262145:LWA262210 MFU262145:MFW262210 MPQ262145:MPS262210 MZM262145:MZO262210 NJI262145:NJK262210 NTE262145:NTG262210 ODA262145:ODC262210 OMW262145:OMY262210 OWS262145:OWU262210 PGO262145:PGQ262210 PQK262145:PQM262210 QAG262145:QAI262210 QKC262145:QKE262210 QTY262145:QUA262210 RDU262145:RDW262210 RNQ262145:RNS262210 RXM262145:RXO262210 SHI262145:SHK262210 SRE262145:SRG262210 TBA262145:TBC262210 TKW262145:TKY262210 TUS262145:TUU262210 UEO262145:UEQ262210 UOK262145:UOM262210 UYG262145:UYI262210 VIC262145:VIE262210 VRY262145:VSA262210 WBU262145:WBW262210 WLQ262145:WLS262210 WVM262145:WVO262210 E327681:G327746 JA327681:JC327746 SW327681:SY327746 ACS327681:ACU327746 AMO327681:AMQ327746 AWK327681:AWM327746 BGG327681:BGI327746 BQC327681:BQE327746 BZY327681:CAA327746 CJU327681:CJW327746 CTQ327681:CTS327746 DDM327681:DDO327746 DNI327681:DNK327746 DXE327681:DXG327746 EHA327681:EHC327746 EQW327681:EQY327746 FAS327681:FAU327746 FKO327681:FKQ327746 FUK327681:FUM327746 GEG327681:GEI327746 GOC327681:GOE327746 GXY327681:GYA327746 HHU327681:HHW327746 HRQ327681:HRS327746 IBM327681:IBO327746 ILI327681:ILK327746 IVE327681:IVG327746 JFA327681:JFC327746 JOW327681:JOY327746 JYS327681:JYU327746 KIO327681:KIQ327746 KSK327681:KSM327746 LCG327681:LCI327746 LMC327681:LME327746 LVY327681:LWA327746 MFU327681:MFW327746 MPQ327681:MPS327746 MZM327681:MZO327746 NJI327681:NJK327746 NTE327681:NTG327746 ODA327681:ODC327746 OMW327681:OMY327746 OWS327681:OWU327746 PGO327681:PGQ327746 PQK327681:PQM327746 QAG327681:QAI327746 QKC327681:QKE327746 QTY327681:QUA327746 RDU327681:RDW327746 RNQ327681:RNS327746 RXM327681:RXO327746 SHI327681:SHK327746 SRE327681:SRG327746 TBA327681:TBC327746 TKW327681:TKY327746 TUS327681:TUU327746 UEO327681:UEQ327746 UOK327681:UOM327746 UYG327681:UYI327746 VIC327681:VIE327746 VRY327681:VSA327746 WBU327681:WBW327746 WLQ327681:WLS327746 WVM327681:WVO327746 E393217:G393282 JA393217:JC393282 SW393217:SY393282 ACS393217:ACU393282 AMO393217:AMQ393282 AWK393217:AWM393282 BGG393217:BGI393282 BQC393217:BQE393282 BZY393217:CAA393282 CJU393217:CJW393282 CTQ393217:CTS393282 DDM393217:DDO393282 DNI393217:DNK393282 DXE393217:DXG393282 EHA393217:EHC393282 EQW393217:EQY393282 FAS393217:FAU393282 FKO393217:FKQ393282 FUK393217:FUM393282 GEG393217:GEI393282 GOC393217:GOE393282 GXY393217:GYA393282 HHU393217:HHW393282 HRQ393217:HRS393282 IBM393217:IBO393282 ILI393217:ILK393282 IVE393217:IVG393282 JFA393217:JFC393282 JOW393217:JOY393282 JYS393217:JYU393282 KIO393217:KIQ393282 KSK393217:KSM393282 LCG393217:LCI393282 LMC393217:LME393282 LVY393217:LWA393282 MFU393217:MFW393282 MPQ393217:MPS393282 MZM393217:MZO393282 NJI393217:NJK393282 NTE393217:NTG393282 ODA393217:ODC393282 OMW393217:OMY393282 OWS393217:OWU393282 PGO393217:PGQ393282 PQK393217:PQM393282 QAG393217:QAI393282 QKC393217:QKE393282 QTY393217:QUA393282 RDU393217:RDW393282 RNQ393217:RNS393282 RXM393217:RXO393282 SHI393217:SHK393282 SRE393217:SRG393282 TBA393217:TBC393282 TKW393217:TKY393282 TUS393217:TUU393282 UEO393217:UEQ393282 UOK393217:UOM393282 UYG393217:UYI393282 VIC393217:VIE393282 VRY393217:VSA393282 WBU393217:WBW393282 WLQ393217:WLS393282 WVM393217:WVO393282 E458753:G458818 JA458753:JC458818 SW458753:SY458818 ACS458753:ACU458818 AMO458753:AMQ458818 AWK458753:AWM458818 BGG458753:BGI458818 BQC458753:BQE458818 BZY458753:CAA458818 CJU458753:CJW458818 CTQ458753:CTS458818 DDM458753:DDO458818 DNI458753:DNK458818 DXE458753:DXG458818 EHA458753:EHC458818 EQW458753:EQY458818 FAS458753:FAU458818 FKO458753:FKQ458818 FUK458753:FUM458818 GEG458753:GEI458818 GOC458753:GOE458818 GXY458753:GYA458818 HHU458753:HHW458818 HRQ458753:HRS458818 IBM458753:IBO458818 ILI458753:ILK458818 IVE458753:IVG458818 JFA458753:JFC458818 JOW458753:JOY458818 JYS458753:JYU458818 KIO458753:KIQ458818 KSK458753:KSM458818 LCG458753:LCI458818 LMC458753:LME458818 LVY458753:LWA458818 MFU458753:MFW458818 MPQ458753:MPS458818 MZM458753:MZO458818 NJI458753:NJK458818 NTE458753:NTG458818 ODA458753:ODC458818 OMW458753:OMY458818 OWS458753:OWU458818 PGO458753:PGQ458818 PQK458753:PQM458818 QAG458753:QAI458818 QKC458753:QKE458818 QTY458753:QUA458818 RDU458753:RDW458818 RNQ458753:RNS458818 RXM458753:RXO458818 SHI458753:SHK458818 SRE458753:SRG458818 TBA458753:TBC458818 TKW458753:TKY458818 TUS458753:TUU458818 UEO458753:UEQ458818 UOK458753:UOM458818 UYG458753:UYI458818 VIC458753:VIE458818 VRY458753:VSA458818 WBU458753:WBW458818 WLQ458753:WLS458818 WVM458753:WVO458818 E524289:G524354 JA524289:JC524354 SW524289:SY524354 ACS524289:ACU524354 AMO524289:AMQ524354 AWK524289:AWM524354 BGG524289:BGI524354 BQC524289:BQE524354 BZY524289:CAA524354 CJU524289:CJW524354 CTQ524289:CTS524354 DDM524289:DDO524354 DNI524289:DNK524354 DXE524289:DXG524354 EHA524289:EHC524354 EQW524289:EQY524354 FAS524289:FAU524354 FKO524289:FKQ524354 FUK524289:FUM524354 GEG524289:GEI524354 GOC524289:GOE524354 GXY524289:GYA524354 HHU524289:HHW524354 HRQ524289:HRS524354 IBM524289:IBO524354 ILI524289:ILK524354 IVE524289:IVG524354 JFA524289:JFC524354 JOW524289:JOY524354 JYS524289:JYU524354 KIO524289:KIQ524354 KSK524289:KSM524354 LCG524289:LCI524354 LMC524289:LME524354 LVY524289:LWA524354 MFU524289:MFW524354 MPQ524289:MPS524354 MZM524289:MZO524354 NJI524289:NJK524354 NTE524289:NTG524354 ODA524289:ODC524354 OMW524289:OMY524354 OWS524289:OWU524354 PGO524289:PGQ524354 PQK524289:PQM524354 QAG524289:QAI524354 QKC524289:QKE524354 QTY524289:QUA524354 RDU524289:RDW524354 RNQ524289:RNS524354 RXM524289:RXO524354 SHI524289:SHK524354 SRE524289:SRG524354 TBA524289:TBC524354 TKW524289:TKY524354 TUS524289:TUU524354 UEO524289:UEQ524354 UOK524289:UOM524354 UYG524289:UYI524354 VIC524289:VIE524354 VRY524289:VSA524354 WBU524289:WBW524354 WLQ524289:WLS524354 WVM524289:WVO524354 E589825:G589890 JA589825:JC589890 SW589825:SY589890 ACS589825:ACU589890 AMO589825:AMQ589890 AWK589825:AWM589890 BGG589825:BGI589890 BQC589825:BQE589890 BZY589825:CAA589890 CJU589825:CJW589890 CTQ589825:CTS589890 DDM589825:DDO589890 DNI589825:DNK589890 DXE589825:DXG589890 EHA589825:EHC589890 EQW589825:EQY589890 FAS589825:FAU589890 FKO589825:FKQ589890 FUK589825:FUM589890 GEG589825:GEI589890 GOC589825:GOE589890 GXY589825:GYA589890 HHU589825:HHW589890 HRQ589825:HRS589890 IBM589825:IBO589890 ILI589825:ILK589890 IVE589825:IVG589890 JFA589825:JFC589890 JOW589825:JOY589890 JYS589825:JYU589890 KIO589825:KIQ589890 KSK589825:KSM589890 LCG589825:LCI589890 LMC589825:LME589890 LVY589825:LWA589890 MFU589825:MFW589890 MPQ589825:MPS589890 MZM589825:MZO589890 NJI589825:NJK589890 NTE589825:NTG589890 ODA589825:ODC589890 OMW589825:OMY589890 OWS589825:OWU589890 PGO589825:PGQ589890 PQK589825:PQM589890 QAG589825:QAI589890 QKC589825:QKE589890 QTY589825:QUA589890 RDU589825:RDW589890 RNQ589825:RNS589890 RXM589825:RXO589890 SHI589825:SHK589890 SRE589825:SRG589890 TBA589825:TBC589890 TKW589825:TKY589890 TUS589825:TUU589890 UEO589825:UEQ589890 UOK589825:UOM589890 UYG589825:UYI589890 VIC589825:VIE589890 VRY589825:VSA589890 WBU589825:WBW589890 WLQ589825:WLS589890 WVM589825:WVO589890 E655361:G655426 JA655361:JC655426 SW655361:SY655426 ACS655361:ACU655426 AMO655361:AMQ655426 AWK655361:AWM655426 BGG655361:BGI655426 BQC655361:BQE655426 BZY655361:CAA655426 CJU655361:CJW655426 CTQ655361:CTS655426 DDM655361:DDO655426 DNI655361:DNK655426 DXE655361:DXG655426 EHA655361:EHC655426 EQW655361:EQY655426 FAS655361:FAU655426 FKO655361:FKQ655426 FUK655361:FUM655426 GEG655361:GEI655426 GOC655361:GOE655426 GXY655361:GYA655426 HHU655361:HHW655426 HRQ655361:HRS655426 IBM655361:IBO655426 ILI655361:ILK655426 IVE655361:IVG655426 JFA655361:JFC655426 JOW655361:JOY655426 JYS655361:JYU655426 KIO655361:KIQ655426 KSK655361:KSM655426 LCG655361:LCI655426 LMC655361:LME655426 LVY655361:LWA655426 MFU655361:MFW655426 MPQ655361:MPS655426 MZM655361:MZO655426 NJI655361:NJK655426 NTE655361:NTG655426 ODA655361:ODC655426 OMW655361:OMY655426 OWS655361:OWU655426 PGO655361:PGQ655426 PQK655361:PQM655426 QAG655361:QAI655426 QKC655361:QKE655426 QTY655361:QUA655426 RDU655361:RDW655426 RNQ655361:RNS655426 RXM655361:RXO655426 SHI655361:SHK655426 SRE655361:SRG655426 TBA655361:TBC655426 TKW655361:TKY655426 TUS655361:TUU655426 UEO655361:UEQ655426 UOK655361:UOM655426 UYG655361:UYI655426 VIC655361:VIE655426 VRY655361:VSA655426 WBU655361:WBW655426 WLQ655361:WLS655426 WVM655361:WVO655426 E720897:G720962 JA720897:JC720962 SW720897:SY720962 ACS720897:ACU720962 AMO720897:AMQ720962 AWK720897:AWM720962 BGG720897:BGI720962 BQC720897:BQE720962 BZY720897:CAA720962 CJU720897:CJW720962 CTQ720897:CTS720962 DDM720897:DDO720962 DNI720897:DNK720962 DXE720897:DXG720962 EHA720897:EHC720962 EQW720897:EQY720962 FAS720897:FAU720962 FKO720897:FKQ720962 FUK720897:FUM720962 GEG720897:GEI720962 GOC720897:GOE720962 GXY720897:GYA720962 HHU720897:HHW720962 HRQ720897:HRS720962 IBM720897:IBO720962 ILI720897:ILK720962 IVE720897:IVG720962 JFA720897:JFC720962 JOW720897:JOY720962 JYS720897:JYU720962 KIO720897:KIQ720962 KSK720897:KSM720962 LCG720897:LCI720962 LMC720897:LME720962 LVY720897:LWA720962 MFU720897:MFW720962 MPQ720897:MPS720962 MZM720897:MZO720962 NJI720897:NJK720962 NTE720897:NTG720962 ODA720897:ODC720962 OMW720897:OMY720962 OWS720897:OWU720962 PGO720897:PGQ720962 PQK720897:PQM720962 QAG720897:QAI720962 QKC720897:QKE720962 QTY720897:QUA720962 RDU720897:RDW720962 RNQ720897:RNS720962 RXM720897:RXO720962 SHI720897:SHK720962 SRE720897:SRG720962 TBA720897:TBC720962 TKW720897:TKY720962 TUS720897:TUU720962 UEO720897:UEQ720962 UOK720897:UOM720962 UYG720897:UYI720962 VIC720897:VIE720962 VRY720897:VSA720962 WBU720897:WBW720962 WLQ720897:WLS720962 WVM720897:WVO720962 E786433:G786498 JA786433:JC786498 SW786433:SY786498 ACS786433:ACU786498 AMO786433:AMQ786498 AWK786433:AWM786498 BGG786433:BGI786498 BQC786433:BQE786498 BZY786433:CAA786498 CJU786433:CJW786498 CTQ786433:CTS786498 DDM786433:DDO786498 DNI786433:DNK786498 DXE786433:DXG786498 EHA786433:EHC786498 EQW786433:EQY786498 FAS786433:FAU786498 FKO786433:FKQ786498 FUK786433:FUM786498 GEG786433:GEI786498 GOC786433:GOE786498 GXY786433:GYA786498 HHU786433:HHW786498 HRQ786433:HRS786498 IBM786433:IBO786498 ILI786433:ILK786498 IVE786433:IVG786498 JFA786433:JFC786498 JOW786433:JOY786498 JYS786433:JYU786498 KIO786433:KIQ786498 KSK786433:KSM786498 LCG786433:LCI786498 LMC786433:LME786498 LVY786433:LWA786498 MFU786433:MFW786498 MPQ786433:MPS786498 MZM786433:MZO786498 NJI786433:NJK786498 NTE786433:NTG786498 ODA786433:ODC786498 OMW786433:OMY786498 OWS786433:OWU786498 PGO786433:PGQ786498 PQK786433:PQM786498 QAG786433:QAI786498 QKC786433:QKE786498 QTY786433:QUA786498 RDU786433:RDW786498 RNQ786433:RNS786498 RXM786433:RXO786498 SHI786433:SHK786498 SRE786433:SRG786498 TBA786433:TBC786498 TKW786433:TKY786498 TUS786433:TUU786498 UEO786433:UEQ786498 UOK786433:UOM786498 UYG786433:UYI786498 VIC786433:VIE786498 VRY786433:VSA786498 WBU786433:WBW786498 WLQ786433:WLS786498 WVM786433:WVO786498 E851969:G852034 JA851969:JC852034 SW851969:SY852034 ACS851969:ACU852034 AMO851969:AMQ852034 AWK851969:AWM852034 BGG851969:BGI852034 BQC851969:BQE852034 BZY851969:CAA852034 CJU851969:CJW852034 CTQ851969:CTS852034 DDM851969:DDO852034 DNI851969:DNK852034 DXE851969:DXG852034 EHA851969:EHC852034 EQW851969:EQY852034 FAS851969:FAU852034 FKO851969:FKQ852034 FUK851969:FUM852034 GEG851969:GEI852034 GOC851969:GOE852034 GXY851969:GYA852034 HHU851969:HHW852034 HRQ851969:HRS852034 IBM851969:IBO852034 ILI851969:ILK852034 IVE851969:IVG852034 JFA851969:JFC852034 JOW851969:JOY852034 JYS851969:JYU852034 KIO851969:KIQ852034 KSK851969:KSM852034 LCG851969:LCI852034 LMC851969:LME852034 LVY851969:LWA852034 MFU851969:MFW852034 MPQ851969:MPS852034 MZM851969:MZO852034 NJI851969:NJK852034 NTE851969:NTG852034 ODA851969:ODC852034 OMW851969:OMY852034 OWS851969:OWU852034 PGO851969:PGQ852034 PQK851969:PQM852034 QAG851969:QAI852034 QKC851969:QKE852034 QTY851969:QUA852034 RDU851969:RDW852034 RNQ851969:RNS852034 RXM851969:RXO852034 SHI851969:SHK852034 SRE851969:SRG852034 TBA851969:TBC852034 TKW851969:TKY852034 TUS851969:TUU852034 UEO851969:UEQ852034 UOK851969:UOM852034 UYG851969:UYI852034 VIC851969:VIE852034 VRY851969:VSA852034 WBU851969:WBW852034 WLQ851969:WLS852034 WVM851969:WVO852034 E917505:G917570 JA917505:JC917570 SW917505:SY917570 ACS917505:ACU917570 AMO917505:AMQ917570 AWK917505:AWM917570 BGG917505:BGI917570 BQC917505:BQE917570 BZY917505:CAA917570 CJU917505:CJW917570 CTQ917505:CTS917570 DDM917505:DDO917570 DNI917505:DNK917570 DXE917505:DXG917570 EHA917505:EHC917570 EQW917505:EQY917570 FAS917505:FAU917570 FKO917505:FKQ917570 FUK917505:FUM917570 GEG917505:GEI917570 GOC917505:GOE917570 GXY917505:GYA917570 HHU917505:HHW917570 HRQ917505:HRS917570 IBM917505:IBO917570 ILI917505:ILK917570 IVE917505:IVG917570 JFA917505:JFC917570 JOW917505:JOY917570 JYS917505:JYU917570 KIO917505:KIQ917570 KSK917505:KSM917570 LCG917505:LCI917570 LMC917505:LME917570 LVY917505:LWA917570 MFU917505:MFW917570 MPQ917505:MPS917570 MZM917505:MZO917570 NJI917505:NJK917570 NTE917505:NTG917570 ODA917505:ODC917570 OMW917505:OMY917570 OWS917505:OWU917570 PGO917505:PGQ917570 PQK917505:PQM917570 QAG917505:QAI917570 QKC917505:QKE917570 QTY917505:QUA917570 RDU917505:RDW917570 RNQ917505:RNS917570 RXM917505:RXO917570 SHI917505:SHK917570 SRE917505:SRG917570 TBA917505:TBC917570 TKW917505:TKY917570 TUS917505:TUU917570 UEO917505:UEQ917570 UOK917505:UOM917570 UYG917505:UYI917570 VIC917505:VIE917570 VRY917505:VSA917570 WBU917505:WBW917570 WLQ917505:WLS917570 WVM917505:WVO917570 E983041:G983106 JA983041:JC983106 SW983041:SY983106 ACS983041:ACU983106 AMO983041:AMQ983106 AWK983041:AWM983106 BGG983041:BGI983106 BQC983041:BQE983106 BZY983041:CAA983106 CJU983041:CJW983106 CTQ983041:CTS983106 DDM983041:DDO983106 DNI983041:DNK983106 DXE983041:DXG983106 EHA983041:EHC983106 EQW983041:EQY983106 FAS983041:FAU983106 FKO983041:FKQ983106 FUK983041:FUM983106 GEG983041:GEI983106 GOC983041:GOE983106 GXY983041:GYA983106 HHU983041:HHW983106 HRQ983041:HRS983106 IBM983041:IBO983106 ILI983041:ILK983106 IVE983041:IVG983106 JFA983041:JFC983106 JOW983041:JOY983106 JYS983041:JYU983106 KIO983041:KIQ983106 KSK983041:KSM983106 LCG983041:LCI983106 LMC983041:LME983106 LVY983041:LWA983106 MFU983041:MFW983106 MPQ983041:MPS983106 MZM983041:MZO983106 NJI983041:NJK983106 NTE983041:NTG983106 ODA983041:ODC983106 OMW983041:OMY983106 OWS983041:OWU983106 PGO983041:PGQ983106 PQK983041:PQM983106 QAG983041:QAI983106 QKC983041:QKE983106 QTY983041:QUA983106 RDU983041:RDW983106 RNQ983041:RNS983106 RXM983041:RXO983106 SHI983041:SHK983106 SRE983041:SRG983106 TBA983041:TBC983106 TKW983041:TKY983106 TUS983041:TUU983106 UEO983041:UEQ983106 UOK983041:UOM983106 UYG983041:UYI983106 VIC983041:VIE983106 VRY983041:VSA983106 WBU983041:WBW983106 WLQ983041:WLS983106 WVM983041:WVO983106 C1:D64 IY1:IZ64 SU1:SV64 ACQ1:ACR64 AMM1:AMN64 AWI1:AWJ64 BGE1:BGF64 BQA1:BQB64 BZW1:BZX64 CJS1:CJT64 CTO1:CTP64 DDK1:DDL64 DNG1:DNH64 DXC1:DXD64 EGY1:EGZ64 EQU1:EQV64 FAQ1:FAR64 FKM1:FKN64 FUI1:FUJ64 GEE1:GEF64 GOA1:GOB64 GXW1:GXX64 HHS1:HHT64 HRO1:HRP64 IBK1:IBL64 ILG1:ILH64 IVC1:IVD64 JEY1:JEZ64 JOU1:JOV64 JYQ1:JYR64 KIM1:KIN64 KSI1:KSJ64 LCE1:LCF64 LMA1:LMB64 LVW1:LVX64 MFS1:MFT64 MPO1:MPP64 MZK1:MZL64 NJG1:NJH64 NTC1:NTD64 OCY1:OCZ64 OMU1:OMV64 OWQ1:OWR64 PGM1:PGN64 PQI1:PQJ64 QAE1:QAF64 QKA1:QKB64 QTW1:QTX64 RDS1:RDT64 RNO1:RNP64 RXK1:RXL64 SHG1:SHH64 SRC1:SRD64 TAY1:TAZ64 TKU1:TKV64 TUQ1:TUR64 UEM1:UEN64 UOI1:UOJ64 UYE1:UYF64 VIA1:VIB64 VRW1:VRX64 WBS1:WBT64 WLO1:WLP64 WVK1:WVL64 C65537:D65600 IY65537:IZ65600 SU65537:SV65600 ACQ65537:ACR65600 AMM65537:AMN65600 AWI65537:AWJ65600 BGE65537:BGF65600 BQA65537:BQB65600 BZW65537:BZX65600 CJS65537:CJT65600 CTO65537:CTP65600 DDK65537:DDL65600 DNG65537:DNH65600 DXC65537:DXD65600 EGY65537:EGZ65600 EQU65537:EQV65600 FAQ65537:FAR65600 FKM65537:FKN65600 FUI65537:FUJ65600 GEE65537:GEF65600 GOA65537:GOB65600 GXW65537:GXX65600 HHS65537:HHT65600 HRO65537:HRP65600 IBK65537:IBL65600 ILG65537:ILH65600 IVC65537:IVD65600 JEY65537:JEZ65600 JOU65537:JOV65600 JYQ65537:JYR65600 KIM65537:KIN65600 KSI65537:KSJ65600 LCE65537:LCF65600 LMA65537:LMB65600 LVW65537:LVX65600 MFS65537:MFT65600 MPO65537:MPP65600 MZK65537:MZL65600 NJG65537:NJH65600 NTC65537:NTD65600 OCY65537:OCZ65600 OMU65537:OMV65600 OWQ65537:OWR65600 PGM65537:PGN65600 PQI65537:PQJ65600 QAE65537:QAF65600 QKA65537:QKB65600 QTW65537:QTX65600 RDS65537:RDT65600 RNO65537:RNP65600 RXK65537:RXL65600 SHG65537:SHH65600 SRC65537:SRD65600 TAY65537:TAZ65600 TKU65537:TKV65600 TUQ65537:TUR65600 UEM65537:UEN65600 UOI65537:UOJ65600 UYE65537:UYF65600 VIA65537:VIB65600 VRW65537:VRX65600 WBS65537:WBT65600 WLO65537:WLP65600 WVK65537:WVL65600 C131073:D131136 IY131073:IZ131136 SU131073:SV131136 ACQ131073:ACR131136 AMM131073:AMN131136 AWI131073:AWJ131136 BGE131073:BGF131136 BQA131073:BQB131136 BZW131073:BZX131136 CJS131073:CJT131136 CTO131073:CTP131136 DDK131073:DDL131136 DNG131073:DNH131136 DXC131073:DXD131136 EGY131073:EGZ131136 EQU131073:EQV131136 FAQ131073:FAR131136 FKM131073:FKN131136 FUI131073:FUJ131136 GEE131073:GEF131136 GOA131073:GOB131136 GXW131073:GXX131136 HHS131073:HHT131136 HRO131073:HRP131136 IBK131073:IBL131136 ILG131073:ILH131136 IVC131073:IVD131136 JEY131073:JEZ131136 JOU131073:JOV131136 JYQ131073:JYR131136 KIM131073:KIN131136 KSI131073:KSJ131136 LCE131073:LCF131136 LMA131073:LMB131136 LVW131073:LVX131136 MFS131073:MFT131136 MPO131073:MPP131136 MZK131073:MZL131136 NJG131073:NJH131136 NTC131073:NTD131136 OCY131073:OCZ131136 OMU131073:OMV131136 OWQ131073:OWR131136 PGM131073:PGN131136 PQI131073:PQJ131136 QAE131073:QAF131136 QKA131073:QKB131136 QTW131073:QTX131136 RDS131073:RDT131136 RNO131073:RNP131136 RXK131073:RXL131136 SHG131073:SHH131136 SRC131073:SRD131136 TAY131073:TAZ131136 TKU131073:TKV131136 TUQ131073:TUR131136 UEM131073:UEN131136 UOI131073:UOJ131136 UYE131073:UYF131136 VIA131073:VIB131136 VRW131073:VRX131136 WBS131073:WBT131136 WLO131073:WLP131136 WVK131073:WVL131136 C196609:D196672 IY196609:IZ196672 SU196609:SV196672 ACQ196609:ACR196672 AMM196609:AMN196672 AWI196609:AWJ196672 BGE196609:BGF196672 BQA196609:BQB196672 BZW196609:BZX196672 CJS196609:CJT196672 CTO196609:CTP196672 DDK196609:DDL196672 DNG196609:DNH196672 DXC196609:DXD196672 EGY196609:EGZ196672 EQU196609:EQV196672 FAQ196609:FAR196672 FKM196609:FKN196672 FUI196609:FUJ196672 GEE196609:GEF196672 GOA196609:GOB196672 GXW196609:GXX196672 HHS196609:HHT196672 HRO196609:HRP196672 IBK196609:IBL196672 ILG196609:ILH196672 IVC196609:IVD196672 JEY196609:JEZ196672 JOU196609:JOV196672 JYQ196609:JYR196672 KIM196609:KIN196672 KSI196609:KSJ196672 LCE196609:LCF196672 LMA196609:LMB196672 LVW196609:LVX196672 MFS196609:MFT196672 MPO196609:MPP196672 MZK196609:MZL196672 NJG196609:NJH196672 NTC196609:NTD196672 OCY196609:OCZ196672 OMU196609:OMV196672 OWQ196609:OWR196672 PGM196609:PGN196672 PQI196609:PQJ196672 QAE196609:QAF196672 QKA196609:QKB196672 QTW196609:QTX196672 RDS196609:RDT196672 RNO196609:RNP196672 RXK196609:RXL196672 SHG196609:SHH196672 SRC196609:SRD196672 TAY196609:TAZ196672 TKU196609:TKV196672 TUQ196609:TUR196672 UEM196609:UEN196672 UOI196609:UOJ196672 UYE196609:UYF196672 VIA196609:VIB196672 VRW196609:VRX196672 WBS196609:WBT196672 WLO196609:WLP196672 WVK196609:WVL196672 C262145:D262208 IY262145:IZ262208 SU262145:SV262208 ACQ262145:ACR262208 AMM262145:AMN262208 AWI262145:AWJ262208 BGE262145:BGF262208 BQA262145:BQB262208 BZW262145:BZX262208 CJS262145:CJT262208 CTO262145:CTP262208 DDK262145:DDL262208 DNG262145:DNH262208 DXC262145:DXD262208 EGY262145:EGZ262208 EQU262145:EQV262208 FAQ262145:FAR262208 FKM262145:FKN262208 FUI262145:FUJ262208 GEE262145:GEF262208 GOA262145:GOB262208 GXW262145:GXX262208 HHS262145:HHT262208 HRO262145:HRP262208 IBK262145:IBL262208 ILG262145:ILH262208 IVC262145:IVD262208 JEY262145:JEZ262208 JOU262145:JOV262208 JYQ262145:JYR262208 KIM262145:KIN262208 KSI262145:KSJ262208 LCE262145:LCF262208 LMA262145:LMB262208 LVW262145:LVX262208 MFS262145:MFT262208 MPO262145:MPP262208 MZK262145:MZL262208 NJG262145:NJH262208 NTC262145:NTD262208 OCY262145:OCZ262208 OMU262145:OMV262208 OWQ262145:OWR262208 PGM262145:PGN262208 PQI262145:PQJ262208 QAE262145:QAF262208 QKA262145:QKB262208 QTW262145:QTX262208 RDS262145:RDT262208 RNO262145:RNP262208 RXK262145:RXL262208 SHG262145:SHH262208 SRC262145:SRD262208 TAY262145:TAZ262208 TKU262145:TKV262208 TUQ262145:TUR262208 UEM262145:UEN262208 UOI262145:UOJ262208 UYE262145:UYF262208 VIA262145:VIB262208 VRW262145:VRX262208 WBS262145:WBT262208 WLO262145:WLP262208 WVK262145:WVL262208 C327681:D327744 IY327681:IZ327744 SU327681:SV327744 ACQ327681:ACR327744 AMM327681:AMN327744 AWI327681:AWJ327744 BGE327681:BGF327744 BQA327681:BQB327744 BZW327681:BZX327744 CJS327681:CJT327744 CTO327681:CTP327744 DDK327681:DDL327744 DNG327681:DNH327744 DXC327681:DXD327744 EGY327681:EGZ327744 EQU327681:EQV327744 FAQ327681:FAR327744 FKM327681:FKN327744 FUI327681:FUJ327744 GEE327681:GEF327744 GOA327681:GOB327744 GXW327681:GXX327744 HHS327681:HHT327744 HRO327681:HRP327744 IBK327681:IBL327744 ILG327681:ILH327744 IVC327681:IVD327744 JEY327681:JEZ327744 JOU327681:JOV327744 JYQ327681:JYR327744 KIM327681:KIN327744 KSI327681:KSJ327744 LCE327681:LCF327744 LMA327681:LMB327744 LVW327681:LVX327744 MFS327681:MFT327744 MPO327681:MPP327744 MZK327681:MZL327744 NJG327681:NJH327744 NTC327681:NTD327744 OCY327681:OCZ327744 OMU327681:OMV327744 OWQ327681:OWR327744 PGM327681:PGN327744 PQI327681:PQJ327744 QAE327681:QAF327744 QKA327681:QKB327744 QTW327681:QTX327744 RDS327681:RDT327744 RNO327681:RNP327744 RXK327681:RXL327744 SHG327681:SHH327744 SRC327681:SRD327744 TAY327681:TAZ327744 TKU327681:TKV327744 TUQ327681:TUR327744 UEM327681:UEN327744 UOI327681:UOJ327744 UYE327681:UYF327744 VIA327681:VIB327744 VRW327681:VRX327744 WBS327681:WBT327744 WLO327681:WLP327744 WVK327681:WVL327744 C393217:D393280 IY393217:IZ393280 SU393217:SV393280 ACQ393217:ACR393280 AMM393217:AMN393280 AWI393217:AWJ393280 BGE393217:BGF393280 BQA393217:BQB393280 BZW393217:BZX393280 CJS393217:CJT393280 CTO393217:CTP393280 DDK393217:DDL393280 DNG393217:DNH393280 DXC393217:DXD393280 EGY393217:EGZ393280 EQU393217:EQV393280 FAQ393217:FAR393280 FKM393217:FKN393280 FUI393217:FUJ393280 GEE393217:GEF393280 GOA393217:GOB393280 GXW393217:GXX393280 HHS393217:HHT393280 HRO393217:HRP393280 IBK393217:IBL393280 ILG393217:ILH393280 IVC393217:IVD393280 JEY393217:JEZ393280 JOU393217:JOV393280 JYQ393217:JYR393280 KIM393217:KIN393280 KSI393217:KSJ393280 LCE393217:LCF393280 LMA393217:LMB393280 LVW393217:LVX393280 MFS393217:MFT393280 MPO393217:MPP393280 MZK393217:MZL393280 NJG393217:NJH393280 NTC393217:NTD393280 OCY393217:OCZ393280 OMU393217:OMV393280 OWQ393217:OWR393280 PGM393217:PGN393280 PQI393217:PQJ393280 QAE393217:QAF393280 QKA393217:QKB393280 QTW393217:QTX393280 RDS393217:RDT393280 RNO393217:RNP393280 RXK393217:RXL393280 SHG393217:SHH393280 SRC393217:SRD393280 TAY393217:TAZ393280 TKU393217:TKV393280 TUQ393217:TUR393280 UEM393217:UEN393280 UOI393217:UOJ393280 UYE393217:UYF393280 VIA393217:VIB393280 VRW393217:VRX393280 WBS393217:WBT393280 WLO393217:WLP393280 WVK393217:WVL393280 C458753:D458816 IY458753:IZ458816 SU458753:SV458816 ACQ458753:ACR458816 AMM458753:AMN458816 AWI458753:AWJ458816 BGE458753:BGF458816 BQA458753:BQB458816 BZW458753:BZX458816 CJS458753:CJT458816 CTO458753:CTP458816 DDK458753:DDL458816 DNG458753:DNH458816 DXC458753:DXD458816 EGY458753:EGZ458816 EQU458753:EQV458816 FAQ458753:FAR458816 FKM458753:FKN458816 FUI458753:FUJ458816 GEE458753:GEF458816 GOA458753:GOB458816 GXW458753:GXX458816 HHS458753:HHT458816 HRO458753:HRP458816 IBK458753:IBL458816 ILG458753:ILH458816 IVC458753:IVD458816 JEY458753:JEZ458816 JOU458753:JOV458816 JYQ458753:JYR458816 KIM458753:KIN458816 KSI458753:KSJ458816 LCE458753:LCF458816 LMA458753:LMB458816 LVW458753:LVX458816 MFS458753:MFT458816 MPO458753:MPP458816 MZK458753:MZL458816 NJG458753:NJH458816 NTC458753:NTD458816 OCY458753:OCZ458816 OMU458753:OMV458816 OWQ458753:OWR458816 PGM458753:PGN458816 PQI458753:PQJ458816 QAE458753:QAF458816 QKA458753:QKB458816 QTW458753:QTX458816 RDS458753:RDT458816 RNO458753:RNP458816 RXK458753:RXL458816 SHG458753:SHH458816 SRC458753:SRD458816 TAY458753:TAZ458816 TKU458753:TKV458816 TUQ458753:TUR458816 UEM458753:UEN458816 UOI458753:UOJ458816 UYE458753:UYF458816 VIA458753:VIB458816 VRW458753:VRX458816 WBS458753:WBT458816 WLO458753:WLP458816 WVK458753:WVL458816 C524289:D524352 IY524289:IZ524352 SU524289:SV524352 ACQ524289:ACR524352 AMM524289:AMN524352 AWI524289:AWJ524352 BGE524289:BGF524352 BQA524289:BQB524352 BZW524289:BZX524352 CJS524289:CJT524352 CTO524289:CTP524352 DDK524289:DDL524352 DNG524289:DNH524352 DXC524289:DXD524352 EGY524289:EGZ524352 EQU524289:EQV524352 FAQ524289:FAR524352 FKM524289:FKN524352 FUI524289:FUJ524352 GEE524289:GEF524352 GOA524289:GOB524352 GXW524289:GXX524352 HHS524289:HHT524352 HRO524289:HRP524352 IBK524289:IBL524352 ILG524289:ILH524352 IVC524289:IVD524352 JEY524289:JEZ524352 JOU524289:JOV524352 JYQ524289:JYR524352 KIM524289:KIN524352 KSI524289:KSJ524352 LCE524289:LCF524352 LMA524289:LMB524352 LVW524289:LVX524352 MFS524289:MFT524352 MPO524289:MPP524352 MZK524289:MZL524352 NJG524289:NJH524352 NTC524289:NTD524352 OCY524289:OCZ524352 OMU524289:OMV524352 OWQ524289:OWR524352 PGM524289:PGN524352 PQI524289:PQJ524352 QAE524289:QAF524352 QKA524289:QKB524352 QTW524289:QTX524352 RDS524289:RDT524352 RNO524289:RNP524352 RXK524289:RXL524352 SHG524289:SHH524352 SRC524289:SRD524352 TAY524289:TAZ524352 TKU524289:TKV524352 TUQ524289:TUR524352 UEM524289:UEN524352 UOI524289:UOJ524352 UYE524289:UYF524352 VIA524289:VIB524352 VRW524289:VRX524352 WBS524289:WBT524352 WLO524289:WLP524352 WVK524289:WVL524352 C589825:D589888 IY589825:IZ589888 SU589825:SV589888 ACQ589825:ACR589888 AMM589825:AMN589888 AWI589825:AWJ589888 BGE589825:BGF589888 BQA589825:BQB589888 BZW589825:BZX589888 CJS589825:CJT589888 CTO589825:CTP589888 DDK589825:DDL589888 DNG589825:DNH589888 DXC589825:DXD589888 EGY589825:EGZ589888 EQU589825:EQV589888 FAQ589825:FAR589888 FKM589825:FKN589888 FUI589825:FUJ589888 GEE589825:GEF589888 GOA589825:GOB589888 GXW589825:GXX589888 HHS589825:HHT589888 HRO589825:HRP589888 IBK589825:IBL589888 ILG589825:ILH589888 IVC589825:IVD589888 JEY589825:JEZ589888 JOU589825:JOV589888 JYQ589825:JYR589888 KIM589825:KIN589888 KSI589825:KSJ589888 LCE589825:LCF589888 LMA589825:LMB589888 LVW589825:LVX589888 MFS589825:MFT589888 MPO589825:MPP589888 MZK589825:MZL589888 NJG589825:NJH589888 NTC589825:NTD589888 OCY589825:OCZ589888 OMU589825:OMV589888 OWQ589825:OWR589888 PGM589825:PGN589888 PQI589825:PQJ589888 QAE589825:QAF589888 QKA589825:QKB589888 QTW589825:QTX589888 RDS589825:RDT589888 RNO589825:RNP589888 RXK589825:RXL589888 SHG589825:SHH589888 SRC589825:SRD589888 TAY589825:TAZ589888 TKU589825:TKV589888 TUQ589825:TUR589888 UEM589825:UEN589888 UOI589825:UOJ589888 UYE589825:UYF589888 VIA589825:VIB589888 VRW589825:VRX589888 WBS589825:WBT589888 WLO589825:WLP589888 WVK589825:WVL589888 C655361:D655424 IY655361:IZ655424 SU655361:SV655424 ACQ655361:ACR655424 AMM655361:AMN655424 AWI655361:AWJ655424 BGE655361:BGF655424 BQA655361:BQB655424 BZW655361:BZX655424 CJS655361:CJT655424 CTO655361:CTP655424 DDK655361:DDL655424 DNG655361:DNH655424 DXC655361:DXD655424 EGY655361:EGZ655424 EQU655361:EQV655424 FAQ655361:FAR655424 FKM655361:FKN655424 FUI655361:FUJ655424 GEE655361:GEF655424 GOA655361:GOB655424 GXW655361:GXX655424 HHS655361:HHT655424 HRO655361:HRP655424 IBK655361:IBL655424 ILG655361:ILH655424 IVC655361:IVD655424 JEY655361:JEZ655424 JOU655361:JOV655424 JYQ655361:JYR655424 KIM655361:KIN655424 KSI655361:KSJ655424 LCE655361:LCF655424 LMA655361:LMB655424 LVW655361:LVX655424 MFS655361:MFT655424 MPO655361:MPP655424 MZK655361:MZL655424 NJG655361:NJH655424 NTC655361:NTD655424 OCY655361:OCZ655424 OMU655361:OMV655424 OWQ655361:OWR655424 PGM655361:PGN655424 PQI655361:PQJ655424 QAE655361:QAF655424 QKA655361:QKB655424 QTW655361:QTX655424 RDS655361:RDT655424 RNO655361:RNP655424 RXK655361:RXL655424 SHG655361:SHH655424 SRC655361:SRD655424 TAY655361:TAZ655424 TKU655361:TKV655424 TUQ655361:TUR655424 UEM655361:UEN655424 UOI655361:UOJ655424 UYE655361:UYF655424 VIA655361:VIB655424 VRW655361:VRX655424 WBS655361:WBT655424 WLO655361:WLP655424 WVK655361:WVL655424 C720897:D720960 IY720897:IZ720960 SU720897:SV720960 ACQ720897:ACR720960 AMM720897:AMN720960 AWI720897:AWJ720960 BGE720897:BGF720960 BQA720897:BQB720960 BZW720897:BZX720960 CJS720897:CJT720960 CTO720897:CTP720960 DDK720897:DDL720960 DNG720897:DNH720960 DXC720897:DXD720960 EGY720897:EGZ720960 EQU720897:EQV720960 FAQ720897:FAR720960 FKM720897:FKN720960 FUI720897:FUJ720960 GEE720897:GEF720960 GOA720897:GOB720960 GXW720897:GXX720960 HHS720897:HHT720960 HRO720897:HRP720960 IBK720897:IBL720960 ILG720897:ILH720960 IVC720897:IVD720960 JEY720897:JEZ720960 JOU720897:JOV720960 JYQ720897:JYR720960 KIM720897:KIN720960 KSI720897:KSJ720960 LCE720897:LCF720960 LMA720897:LMB720960 LVW720897:LVX720960 MFS720897:MFT720960 MPO720897:MPP720960 MZK720897:MZL720960 NJG720897:NJH720960 NTC720897:NTD720960 OCY720897:OCZ720960 OMU720897:OMV720960 OWQ720897:OWR720960 PGM720897:PGN720960 PQI720897:PQJ720960 QAE720897:QAF720960 QKA720897:QKB720960 QTW720897:QTX720960 RDS720897:RDT720960 RNO720897:RNP720960 RXK720897:RXL720960 SHG720897:SHH720960 SRC720897:SRD720960 TAY720897:TAZ720960 TKU720897:TKV720960 TUQ720897:TUR720960 UEM720897:UEN720960 UOI720897:UOJ720960 UYE720897:UYF720960 VIA720897:VIB720960 VRW720897:VRX720960 WBS720897:WBT720960 WLO720897:WLP720960 WVK720897:WVL720960 C786433:D786496 IY786433:IZ786496 SU786433:SV786496 ACQ786433:ACR786496 AMM786433:AMN786496 AWI786433:AWJ786496 BGE786433:BGF786496 BQA786433:BQB786496 BZW786433:BZX786496 CJS786433:CJT786496 CTO786433:CTP786496 DDK786433:DDL786496 DNG786433:DNH786496 DXC786433:DXD786496 EGY786433:EGZ786496 EQU786433:EQV786496 FAQ786433:FAR786496 FKM786433:FKN786496 FUI786433:FUJ786496 GEE786433:GEF786496 GOA786433:GOB786496 GXW786433:GXX786496 HHS786433:HHT786496 HRO786433:HRP786496 IBK786433:IBL786496 ILG786433:ILH786496 IVC786433:IVD786496 JEY786433:JEZ786496 JOU786433:JOV786496 JYQ786433:JYR786496 KIM786433:KIN786496 KSI786433:KSJ786496 LCE786433:LCF786496 LMA786433:LMB786496 LVW786433:LVX786496 MFS786433:MFT786496 MPO786433:MPP786496 MZK786433:MZL786496 NJG786433:NJH786496 NTC786433:NTD786496 OCY786433:OCZ786496 OMU786433:OMV786496 OWQ786433:OWR786496 PGM786433:PGN786496 PQI786433:PQJ786496 QAE786433:QAF786496 QKA786433:QKB786496 QTW786433:QTX786496 RDS786433:RDT786496 RNO786433:RNP786496 RXK786433:RXL786496 SHG786433:SHH786496 SRC786433:SRD786496 TAY786433:TAZ786496 TKU786433:TKV786496 TUQ786433:TUR786496 UEM786433:UEN786496 UOI786433:UOJ786496 UYE786433:UYF786496 VIA786433:VIB786496 VRW786433:VRX786496 WBS786433:WBT786496 WLO786433:WLP786496 WVK786433:WVL786496 C851969:D852032 IY851969:IZ852032 SU851969:SV852032 ACQ851969:ACR852032 AMM851969:AMN852032 AWI851969:AWJ852032 BGE851969:BGF852032 BQA851969:BQB852032 BZW851969:BZX852032 CJS851969:CJT852032 CTO851969:CTP852032 DDK851969:DDL852032 DNG851969:DNH852032 DXC851969:DXD852032 EGY851969:EGZ852032 EQU851969:EQV852032 FAQ851969:FAR852032 FKM851969:FKN852032 FUI851969:FUJ852032 GEE851969:GEF852032 GOA851969:GOB852032 GXW851969:GXX852032 HHS851969:HHT852032 HRO851969:HRP852032 IBK851969:IBL852032 ILG851969:ILH852032 IVC851969:IVD852032 JEY851969:JEZ852032 JOU851969:JOV852032 JYQ851969:JYR852032 KIM851969:KIN852032 KSI851969:KSJ852032 LCE851969:LCF852032 LMA851969:LMB852032 LVW851969:LVX852032 MFS851969:MFT852032 MPO851969:MPP852032 MZK851969:MZL852032 NJG851969:NJH852032 NTC851969:NTD852032 OCY851969:OCZ852032 OMU851969:OMV852032 OWQ851969:OWR852032 PGM851969:PGN852032 PQI851969:PQJ852032 QAE851969:QAF852032 QKA851969:QKB852032 QTW851969:QTX852032 RDS851969:RDT852032 RNO851969:RNP852032 RXK851969:RXL852032 SHG851969:SHH852032 SRC851969:SRD852032 TAY851969:TAZ852032 TKU851969:TKV852032 TUQ851969:TUR852032 UEM851969:UEN852032 UOI851969:UOJ852032 UYE851969:UYF852032 VIA851969:VIB852032 VRW851969:VRX852032 WBS851969:WBT852032 WLO851969:WLP852032 WVK851969:WVL852032 C917505:D917568 IY917505:IZ917568 SU917505:SV917568 ACQ917505:ACR917568 AMM917505:AMN917568 AWI917505:AWJ917568 BGE917505:BGF917568 BQA917505:BQB917568 BZW917505:BZX917568 CJS917505:CJT917568 CTO917505:CTP917568 DDK917505:DDL917568 DNG917505:DNH917568 DXC917505:DXD917568 EGY917505:EGZ917568 EQU917505:EQV917568 FAQ917505:FAR917568 FKM917505:FKN917568 FUI917505:FUJ917568 GEE917505:GEF917568 GOA917505:GOB917568 GXW917505:GXX917568 HHS917505:HHT917568 HRO917505:HRP917568 IBK917505:IBL917568 ILG917505:ILH917568 IVC917505:IVD917568 JEY917505:JEZ917568 JOU917505:JOV917568 JYQ917505:JYR917568 KIM917505:KIN917568 KSI917505:KSJ917568 LCE917505:LCF917568 LMA917505:LMB917568 LVW917505:LVX917568 MFS917505:MFT917568 MPO917505:MPP917568 MZK917505:MZL917568 NJG917505:NJH917568 NTC917505:NTD917568 OCY917505:OCZ917568 OMU917505:OMV917568 OWQ917505:OWR917568 PGM917505:PGN917568 PQI917505:PQJ917568 QAE917505:QAF917568 QKA917505:QKB917568 QTW917505:QTX917568 RDS917505:RDT917568 RNO917505:RNP917568 RXK917505:RXL917568 SHG917505:SHH917568 SRC917505:SRD917568 TAY917505:TAZ917568 TKU917505:TKV917568 TUQ917505:TUR917568 UEM917505:UEN917568 UOI917505:UOJ917568 UYE917505:UYF917568 VIA917505:VIB917568 VRW917505:VRX917568 WBS917505:WBT917568 WLO917505:WLP917568 WVK917505:WVL917568 C983041:D983104 IY983041:IZ983104 SU983041:SV983104 ACQ983041:ACR983104 AMM983041:AMN983104 AWI983041:AWJ983104 BGE983041:BGF983104 BQA983041:BQB983104 BZW983041:BZX983104 CJS983041:CJT983104 CTO983041:CTP983104 DDK983041:DDL983104 DNG983041:DNH983104 DXC983041:DXD983104 EGY983041:EGZ983104 EQU983041:EQV983104 FAQ983041:FAR983104 FKM983041:FKN983104 FUI983041:FUJ983104 GEE983041:GEF983104 GOA983041:GOB983104 GXW983041:GXX983104 HHS983041:HHT983104 HRO983041:HRP983104 IBK983041:IBL983104 ILG983041:ILH983104 IVC983041:IVD983104 JEY983041:JEZ983104 JOU983041:JOV983104 JYQ983041:JYR983104 KIM983041:KIN983104 KSI983041:KSJ983104 LCE983041:LCF983104 LMA983041:LMB983104 LVW983041:LVX983104 MFS983041:MFT983104 MPO983041:MPP983104 MZK983041:MZL983104 NJG983041:NJH983104 NTC983041:NTD983104 OCY983041:OCZ983104 OMU983041:OMV983104 OWQ983041:OWR983104 PGM983041:PGN983104 PQI983041:PQJ983104 QAE983041:QAF983104 QKA983041:QKB983104 QTW983041:QTX983104 RDS983041:RDT983104 RNO983041:RNP983104 RXK983041:RXL983104 SHG983041:SHH983104 SRC983041:SRD983104 TAY983041:TAZ983104 TKU983041:TKV983104 TUQ983041:TUR983104 UEM983041:UEN983104 UOI983041:UOJ983104 UYE983041:UYF983104 VIA983041:VIB983104 VRW983041:VRX983104 WBS983041:WBT983104 WLO983041:WLP983104 WVK983041:WVL983104 C66:D66 IY66:IZ66 SU66:SV66 ACQ66:ACR66 AMM66:AMN66 AWI66:AWJ66 BGE66:BGF66 BQA66:BQB66 BZW66:BZX66 CJS66:CJT66 CTO66:CTP66 DDK66:DDL66 DNG66:DNH66 DXC66:DXD66 EGY66:EGZ66 EQU66:EQV66 FAQ66:FAR66 FKM66:FKN66 FUI66:FUJ66 GEE66:GEF66 GOA66:GOB66 GXW66:GXX66 HHS66:HHT66 HRO66:HRP66 IBK66:IBL66 ILG66:ILH66 IVC66:IVD66 JEY66:JEZ66 JOU66:JOV66 JYQ66:JYR66 KIM66:KIN66 KSI66:KSJ66 LCE66:LCF66 LMA66:LMB66 LVW66:LVX66 MFS66:MFT66 MPO66:MPP66 MZK66:MZL66 NJG66:NJH66 NTC66:NTD66 OCY66:OCZ66 OMU66:OMV66 OWQ66:OWR66 PGM66:PGN66 PQI66:PQJ66 QAE66:QAF66 QKA66:QKB66 QTW66:QTX66 RDS66:RDT66 RNO66:RNP66 RXK66:RXL66 SHG66:SHH66 SRC66:SRD66 TAY66:TAZ66 TKU66:TKV66 TUQ66:TUR66 UEM66:UEN66 UOI66:UOJ66 UYE66:UYF66 VIA66:VIB66 VRW66:VRX66 WBS66:WBT66 WLO66:WLP66 WVK66:WVL66 C65602:D65602 IY65602:IZ65602 SU65602:SV65602 ACQ65602:ACR65602 AMM65602:AMN65602 AWI65602:AWJ65602 BGE65602:BGF65602 BQA65602:BQB65602 BZW65602:BZX65602 CJS65602:CJT65602 CTO65602:CTP65602 DDK65602:DDL65602 DNG65602:DNH65602 DXC65602:DXD65602 EGY65602:EGZ65602 EQU65602:EQV65602 FAQ65602:FAR65602 FKM65602:FKN65602 FUI65602:FUJ65602 GEE65602:GEF65602 GOA65602:GOB65602 GXW65602:GXX65602 HHS65602:HHT65602 HRO65602:HRP65602 IBK65602:IBL65602 ILG65602:ILH65602 IVC65602:IVD65602 JEY65602:JEZ65602 JOU65602:JOV65602 JYQ65602:JYR65602 KIM65602:KIN65602 KSI65602:KSJ65602 LCE65602:LCF65602 LMA65602:LMB65602 LVW65602:LVX65602 MFS65602:MFT65602 MPO65602:MPP65602 MZK65602:MZL65602 NJG65602:NJH65602 NTC65602:NTD65602 OCY65602:OCZ65602 OMU65602:OMV65602 OWQ65602:OWR65602 PGM65602:PGN65602 PQI65602:PQJ65602 QAE65602:QAF65602 QKA65602:QKB65602 QTW65602:QTX65602 RDS65602:RDT65602 RNO65602:RNP65602 RXK65602:RXL65602 SHG65602:SHH65602 SRC65602:SRD65602 TAY65602:TAZ65602 TKU65602:TKV65602 TUQ65602:TUR65602 UEM65602:UEN65602 UOI65602:UOJ65602 UYE65602:UYF65602 VIA65602:VIB65602 VRW65602:VRX65602 WBS65602:WBT65602 WLO65602:WLP65602 WVK65602:WVL65602 C131138:D131138 IY131138:IZ131138 SU131138:SV131138 ACQ131138:ACR131138 AMM131138:AMN131138 AWI131138:AWJ131138 BGE131138:BGF131138 BQA131138:BQB131138 BZW131138:BZX131138 CJS131138:CJT131138 CTO131138:CTP131138 DDK131138:DDL131138 DNG131138:DNH131138 DXC131138:DXD131138 EGY131138:EGZ131138 EQU131138:EQV131138 FAQ131138:FAR131138 FKM131138:FKN131138 FUI131138:FUJ131138 GEE131138:GEF131138 GOA131138:GOB131138 GXW131138:GXX131138 HHS131138:HHT131138 HRO131138:HRP131138 IBK131138:IBL131138 ILG131138:ILH131138 IVC131138:IVD131138 JEY131138:JEZ131138 JOU131138:JOV131138 JYQ131138:JYR131138 KIM131138:KIN131138 KSI131138:KSJ131138 LCE131138:LCF131138 LMA131138:LMB131138 LVW131138:LVX131138 MFS131138:MFT131138 MPO131138:MPP131138 MZK131138:MZL131138 NJG131138:NJH131138 NTC131138:NTD131138 OCY131138:OCZ131138 OMU131138:OMV131138 OWQ131138:OWR131138 PGM131138:PGN131138 PQI131138:PQJ131138 QAE131138:QAF131138 QKA131138:QKB131138 QTW131138:QTX131138 RDS131138:RDT131138 RNO131138:RNP131138 RXK131138:RXL131138 SHG131138:SHH131138 SRC131138:SRD131138 TAY131138:TAZ131138 TKU131138:TKV131138 TUQ131138:TUR131138 UEM131138:UEN131138 UOI131138:UOJ131138 UYE131138:UYF131138 VIA131138:VIB131138 VRW131138:VRX131138 WBS131138:WBT131138 WLO131138:WLP131138 WVK131138:WVL131138 C196674:D196674 IY196674:IZ196674 SU196674:SV196674 ACQ196674:ACR196674 AMM196674:AMN196674 AWI196674:AWJ196674 BGE196674:BGF196674 BQA196674:BQB196674 BZW196674:BZX196674 CJS196674:CJT196674 CTO196674:CTP196674 DDK196674:DDL196674 DNG196674:DNH196674 DXC196674:DXD196674 EGY196674:EGZ196674 EQU196674:EQV196674 FAQ196674:FAR196674 FKM196674:FKN196674 FUI196674:FUJ196674 GEE196674:GEF196674 GOA196674:GOB196674 GXW196674:GXX196674 HHS196674:HHT196674 HRO196674:HRP196674 IBK196674:IBL196674 ILG196674:ILH196674 IVC196674:IVD196674 JEY196674:JEZ196674 JOU196674:JOV196674 JYQ196674:JYR196674 KIM196674:KIN196674 KSI196674:KSJ196674 LCE196674:LCF196674 LMA196674:LMB196674 LVW196674:LVX196674 MFS196674:MFT196674 MPO196674:MPP196674 MZK196674:MZL196674 NJG196674:NJH196674 NTC196674:NTD196674 OCY196674:OCZ196674 OMU196674:OMV196674 OWQ196674:OWR196674 PGM196674:PGN196674 PQI196674:PQJ196674 QAE196674:QAF196674 QKA196674:QKB196674 QTW196674:QTX196674 RDS196674:RDT196674 RNO196674:RNP196674 RXK196674:RXL196674 SHG196674:SHH196674 SRC196674:SRD196674 TAY196674:TAZ196674 TKU196674:TKV196674 TUQ196674:TUR196674 UEM196674:UEN196674 UOI196674:UOJ196674 UYE196674:UYF196674 VIA196674:VIB196674 VRW196674:VRX196674 WBS196674:WBT196674 WLO196674:WLP196674 WVK196674:WVL196674 C262210:D262210 IY262210:IZ262210 SU262210:SV262210 ACQ262210:ACR262210 AMM262210:AMN262210 AWI262210:AWJ262210 BGE262210:BGF262210 BQA262210:BQB262210 BZW262210:BZX262210 CJS262210:CJT262210 CTO262210:CTP262210 DDK262210:DDL262210 DNG262210:DNH262210 DXC262210:DXD262210 EGY262210:EGZ262210 EQU262210:EQV262210 FAQ262210:FAR262210 FKM262210:FKN262210 FUI262210:FUJ262210 GEE262210:GEF262210 GOA262210:GOB262210 GXW262210:GXX262210 HHS262210:HHT262210 HRO262210:HRP262210 IBK262210:IBL262210 ILG262210:ILH262210 IVC262210:IVD262210 JEY262210:JEZ262210 JOU262210:JOV262210 JYQ262210:JYR262210 KIM262210:KIN262210 KSI262210:KSJ262210 LCE262210:LCF262210 LMA262210:LMB262210 LVW262210:LVX262210 MFS262210:MFT262210 MPO262210:MPP262210 MZK262210:MZL262210 NJG262210:NJH262210 NTC262210:NTD262210 OCY262210:OCZ262210 OMU262210:OMV262210 OWQ262210:OWR262210 PGM262210:PGN262210 PQI262210:PQJ262210 QAE262210:QAF262210 QKA262210:QKB262210 QTW262210:QTX262210 RDS262210:RDT262210 RNO262210:RNP262210 RXK262210:RXL262210 SHG262210:SHH262210 SRC262210:SRD262210 TAY262210:TAZ262210 TKU262210:TKV262210 TUQ262210:TUR262210 UEM262210:UEN262210 UOI262210:UOJ262210 UYE262210:UYF262210 VIA262210:VIB262210 VRW262210:VRX262210 WBS262210:WBT262210 WLO262210:WLP262210 WVK262210:WVL262210 C327746:D327746 IY327746:IZ327746 SU327746:SV327746 ACQ327746:ACR327746 AMM327746:AMN327746 AWI327746:AWJ327746 BGE327746:BGF327746 BQA327746:BQB327746 BZW327746:BZX327746 CJS327746:CJT327746 CTO327746:CTP327746 DDK327746:DDL327746 DNG327746:DNH327746 DXC327746:DXD327746 EGY327746:EGZ327746 EQU327746:EQV327746 FAQ327746:FAR327746 FKM327746:FKN327746 FUI327746:FUJ327746 GEE327746:GEF327746 GOA327746:GOB327746 GXW327746:GXX327746 HHS327746:HHT327746 HRO327746:HRP327746 IBK327746:IBL327746 ILG327746:ILH327746 IVC327746:IVD327746 JEY327746:JEZ327746 JOU327746:JOV327746 JYQ327746:JYR327746 KIM327746:KIN327746 KSI327746:KSJ327746 LCE327746:LCF327746 LMA327746:LMB327746 LVW327746:LVX327746 MFS327746:MFT327746 MPO327746:MPP327746 MZK327746:MZL327746 NJG327746:NJH327746 NTC327746:NTD327746 OCY327746:OCZ327746 OMU327746:OMV327746 OWQ327746:OWR327746 PGM327746:PGN327746 PQI327746:PQJ327746 QAE327746:QAF327746 QKA327746:QKB327746 QTW327746:QTX327746 RDS327746:RDT327746 RNO327746:RNP327746 RXK327746:RXL327746 SHG327746:SHH327746 SRC327746:SRD327746 TAY327746:TAZ327746 TKU327746:TKV327746 TUQ327746:TUR327746 UEM327746:UEN327746 UOI327746:UOJ327746 UYE327746:UYF327746 VIA327746:VIB327746 VRW327746:VRX327746 WBS327746:WBT327746 WLO327746:WLP327746 WVK327746:WVL327746 C393282:D393282 IY393282:IZ393282 SU393282:SV393282 ACQ393282:ACR393282 AMM393282:AMN393282 AWI393282:AWJ393282 BGE393282:BGF393282 BQA393282:BQB393282 BZW393282:BZX393282 CJS393282:CJT393282 CTO393282:CTP393282 DDK393282:DDL393282 DNG393282:DNH393282 DXC393282:DXD393282 EGY393282:EGZ393282 EQU393282:EQV393282 FAQ393282:FAR393282 FKM393282:FKN393282 FUI393282:FUJ393282 GEE393282:GEF393282 GOA393282:GOB393282 GXW393282:GXX393282 HHS393282:HHT393282 HRO393282:HRP393282 IBK393282:IBL393282 ILG393282:ILH393282 IVC393282:IVD393282 JEY393282:JEZ393282 JOU393282:JOV393282 JYQ393282:JYR393282 KIM393282:KIN393282 KSI393282:KSJ393282 LCE393282:LCF393282 LMA393282:LMB393282 LVW393282:LVX393282 MFS393282:MFT393282 MPO393282:MPP393282 MZK393282:MZL393282 NJG393282:NJH393282 NTC393282:NTD393282 OCY393282:OCZ393282 OMU393282:OMV393282 OWQ393282:OWR393282 PGM393282:PGN393282 PQI393282:PQJ393282 QAE393282:QAF393282 QKA393282:QKB393282 QTW393282:QTX393282 RDS393282:RDT393282 RNO393282:RNP393282 RXK393282:RXL393282 SHG393282:SHH393282 SRC393282:SRD393282 TAY393282:TAZ393282 TKU393282:TKV393282 TUQ393282:TUR393282 UEM393282:UEN393282 UOI393282:UOJ393282 UYE393282:UYF393282 VIA393282:VIB393282 VRW393282:VRX393282 WBS393282:WBT393282 WLO393282:WLP393282 WVK393282:WVL393282 C458818:D458818 IY458818:IZ458818 SU458818:SV458818 ACQ458818:ACR458818 AMM458818:AMN458818 AWI458818:AWJ458818 BGE458818:BGF458818 BQA458818:BQB458818 BZW458818:BZX458818 CJS458818:CJT458818 CTO458818:CTP458818 DDK458818:DDL458818 DNG458818:DNH458818 DXC458818:DXD458818 EGY458818:EGZ458818 EQU458818:EQV458818 FAQ458818:FAR458818 FKM458818:FKN458818 FUI458818:FUJ458818 GEE458818:GEF458818 GOA458818:GOB458818 GXW458818:GXX458818 HHS458818:HHT458818 HRO458818:HRP458818 IBK458818:IBL458818 ILG458818:ILH458818 IVC458818:IVD458818 JEY458818:JEZ458818 JOU458818:JOV458818 JYQ458818:JYR458818 KIM458818:KIN458818 KSI458818:KSJ458818 LCE458818:LCF458818 LMA458818:LMB458818 LVW458818:LVX458818 MFS458818:MFT458818 MPO458818:MPP458818 MZK458818:MZL458818 NJG458818:NJH458818 NTC458818:NTD458818 OCY458818:OCZ458818 OMU458818:OMV458818 OWQ458818:OWR458818 PGM458818:PGN458818 PQI458818:PQJ458818 QAE458818:QAF458818 QKA458818:QKB458818 QTW458818:QTX458818 RDS458818:RDT458818 RNO458818:RNP458818 RXK458818:RXL458818 SHG458818:SHH458818 SRC458818:SRD458818 TAY458818:TAZ458818 TKU458818:TKV458818 TUQ458818:TUR458818 UEM458818:UEN458818 UOI458818:UOJ458818 UYE458818:UYF458818 VIA458818:VIB458818 VRW458818:VRX458818 WBS458818:WBT458818 WLO458818:WLP458818 WVK458818:WVL458818 C524354:D524354 IY524354:IZ524354 SU524354:SV524354 ACQ524354:ACR524354 AMM524354:AMN524354 AWI524354:AWJ524354 BGE524354:BGF524354 BQA524354:BQB524354 BZW524354:BZX524354 CJS524354:CJT524354 CTO524354:CTP524354 DDK524354:DDL524354 DNG524354:DNH524354 DXC524354:DXD524354 EGY524354:EGZ524354 EQU524354:EQV524354 FAQ524354:FAR524354 FKM524354:FKN524354 FUI524354:FUJ524354 GEE524354:GEF524354 GOA524354:GOB524354 GXW524354:GXX524354 HHS524354:HHT524354 HRO524354:HRP524354 IBK524354:IBL524354 ILG524354:ILH524354 IVC524354:IVD524354 JEY524354:JEZ524354 JOU524354:JOV524354 JYQ524354:JYR524354 KIM524354:KIN524354 KSI524354:KSJ524354 LCE524354:LCF524354 LMA524354:LMB524354 LVW524354:LVX524354 MFS524354:MFT524354 MPO524354:MPP524354 MZK524354:MZL524354 NJG524354:NJH524354 NTC524354:NTD524354 OCY524354:OCZ524354 OMU524354:OMV524354 OWQ524354:OWR524354 PGM524354:PGN524354 PQI524354:PQJ524354 QAE524354:QAF524354 QKA524354:QKB524354 QTW524354:QTX524354 RDS524354:RDT524354 RNO524354:RNP524354 RXK524354:RXL524354 SHG524354:SHH524354 SRC524354:SRD524354 TAY524354:TAZ524354 TKU524354:TKV524354 TUQ524354:TUR524354 UEM524354:UEN524354 UOI524354:UOJ524354 UYE524354:UYF524354 VIA524354:VIB524354 VRW524354:VRX524354 WBS524354:WBT524354 WLO524354:WLP524354 WVK524354:WVL524354 C589890:D589890 IY589890:IZ589890 SU589890:SV589890 ACQ589890:ACR589890 AMM589890:AMN589890 AWI589890:AWJ589890 BGE589890:BGF589890 BQA589890:BQB589890 BZW589890:BZX589890 CJS589890:CJT589890 CTO589890:CTP589890 DDK589890:DDL589890 DNG589890:DNH589890 DXC589890:DXD589890 EGY589890:EGZ589890 EQU589890:EQV589890 FAQ589890:FAR589890 FKM589890:FKN589890 FUI589890:FUJ589890 GEE589890:GEF589890 GOA589890:GOB589890 GXW589890:GXX589890 HHS589890:HHT589890 HRO589890:HRP589890 IBK589890:IBL589890 ILG589890:ILH589890 IVC589890:IVD589890 JEY589890:JEZ589890 JOU589890:JOV589890 JYQ589890:JYR589890 KIM589890:KIN589890 KSI589890:KSJ589890 LCE589890:LCF589890 LMA589890:LMB589890 LVW589890:LVX589890 MFS589890:MFT589890 MPO589890:MPP589890 MZK589890:MZL589890 NJG589890:NJH589890 NTC589890:NTD589890 OCY589890:OCZ589890 OMU589890:OMV589890 OWQ589890:OWR589890 PGM589890:PGN589890 PQI589890:PQJ589890 QAE589890:QAF589890 QKA589890:QKB589890 QTW589890:QTX589890 RDS589890:RDT589890 RNO589890:RNP589890 RXK589890:RXL589890 SHG589890:SHH589890 SRC589890:SRD589890 TAY589890:TAZ589890 TKU589890:TKV589890 TUQ589890:TUR589890 UEM589890:UEN589890 UOI589890:UOJ589890 UYE589890:UYF589890 VIA589890:VIB589890 VRW589890:VRX589890 WBS589890:WBT589890 WLO589890:WLP589890 WVK589890:WVL589890 C655426:D655426 IY655426:IZ655426 SU655426:SV655426 ACQ655426:ACR655426 AMM655426:AMN655426 AWI655426:AWJ655426 BGE655426:BGF655426 BQA655426:BQB655426 BZW655426:BZX655426 CJS655426:CJT655426 CTO655426:CTP655426 DDK655426:DDL655426 DNG655426:DNH655426 DXC655426:DXD655426 EGY655426:EGZ655426 EQU655426:EQV655426 FAQ655426:FAR655426 FKM655426:FKN655426 FUI655426:FUJ655426 GEE655426:GEF655426 GOA655426:GOB655426 GXW655426:GXX655426 HHS655426:HHT655426 HRO655426:HRP655426 IBK655426:IBL655426 ILG655426:ILH655426 IVC655426:IVD655426 JEY655426:JEZ655426 JOU655426:JOV655426 JYQ655426:JYR655426 KIM655426:KIN655426 KSI655426:KSJ655426 LCE655426:LCF655426 LMA655426:LMB655426 LVW655426:LVX655426 MFS655426:MFT655426 MPO655426:MPP655426 MZK655426:MZL655426 NJG655426:NJH655426 NTC655426:NTD655426 OCY655426:OCZ655426 OMU655426:OMV655426 OWQ655426:OWR655426 PGM655426:PGN655426 PQI655426:PQJ655426 QAE655426:QAF655426 QKA655426:QKB655426 QTW655426:QTX655426 RDS655426:RDT655426 RNO655426:RNP655426 RXK655426:RXL655426 SHG655426:SHH655426 SRC655426:SRD655426 TAY655426:TAZ655426 TKU655426:TKV655426 TUQ655426:TUR655426 UEM655426:UEN655426 UOI655426:UOJ655426 UYE655426:UYF655426 VIA655426:VIB655426 VRW655426:VRX655426 WBS655426:WBT655426 WLO655426:WLP655426 WVK655426:WVL655426 C720962:D720962 IY720962:IZ720962 SU720962:SV720962 ACQ720962:ACR720962 AMM720962:AMN720962 AWI720962:AWJ720962 BGE720962:BGF720962 BQA720962:BQB720962 BZW720962:BZX720962 CJS720962:CJT720962 CTO720962:CTP720962 DDK720962:DDL720962 DNG720962:DNH720962 DXC720962:DXD720962 EGY720962:EGZ720962 EQU720962:EQV720962 FAQ720962:FAR720962 FKM720962:FKN720962 FUI720962:FUJ720962 GEE720962:GEF720962 GOA720962:GOB720962 GXW720962:GXX720962 HHS720962:HHT720962 HRO720962:HRP720962 IBK720962:IBL720962 ILG720962:ILH720962 IVC720962:IVD720962 JEY720962:JEZ720962 JOU720962:JOV720962 JYQ720962:JYR720962 KIM720962:KIN720962 KSI720962:KSJ720962 LCE720962:LCF720962 LMA720962:LMB720962 LVW720962:LVX720962 MFS720962:MFT720962 MPO720962:MPP720962 MZK720962:MZL720962 NJG720962:NJH720962 NTC720962:NTD720962 OCY720962:OCZ720962 OMU720962:OMV720962 OWQ720962:OWR720962 PGM720962:PGN720962 PQI720962:PQJ720962 QAE720962:QAF720962 QKA720962:QKB720962 QTW720962:QTX720962 RDS720962:RDT720962 RNO720962:RNP720962 RXK720962:RXL720962 SHG720962:SHH720962 SRC720962:SRD720962 TAY720962:TAZ720962 TKU720962:TKV720962 TUQ720962:TUR720962 UEM720962:UEN720962 UOI720962:UOJ720962 UYE720962:UYF720962 VIA720962:VIB720962 VRW720962:VRX720962 WBS720962:WBT720962 WLO720962:WLP720962 WVK720962:WVL720962 C786498:D786498 IY786498:IZ786498 SU786498:SV786498 ACQ786498:ACR786498 AMM786498:AMN786498 AWI786498:AWJ786498 BGE786498:BGF786498 BQA786498:BQB786498 BZW786498:BZX786498 CJS786498:CJT786498 CTO786498:CTP786498 DDK786498:DDL786498 DNG786498:DNH786498 DXC786498:DXD786498 EGY786498:EGZ786498 EQU786498:EQV786498 FAQ786498:FAR786498 FKM786498:FKN786498 FUI786498:FUJ786498 GEE786498:GEF786498 GOA786498:GOB786498 GXW786498:GXX786498 HHS786498:HHT786498 HRO786498:HRP786498 IBK786498:IBL786498 ILG786498:ILH786498 IVC786498:IVD786498 JEY786498:JEZ786498 JOU786498:JOV786498 JYQ786498:JYR786498 KIM786498:KIN786498 KSI786498:KSJ786498 LCE786498:LCF786498 LMA786498:LMB786498 LVW786498:LVX786498 MFS786498:MFT786498 MPO786498:MPP786498 MZK786498:MZL786498 NJG786498:NJH786498 NTC786498:NTD786498 OCY786498:OCZ786498 OMU786498:OMV786498 OWQ786498:OWR786498 PGM786498:PGN786498 PQI786498:PQJ786498 QAE786498:QAF786498 QKA786498:QKB786498 QTW786498:QTX786498 RDS786498:RDT786498 RNO786498:RNP786498 RXK786498:RXL786498 SHG786498:SHH786498 SRC786498:SRD786498 TAY786498:TAZ786498 TKU786498:TKV786498 TUQ786498:TUR786498 UEM786498:UEN786498 UOI786498:UOJ786498 UYE786498:UYF786498 VIA786498:VIB786498 VRW786498:VRX786498 WBS786498:WBT786498 WLO786498:WLP786498 WVK786498:WVL786498 C852034:D852034 IY852034:IZ852034 SU852034:SV852034 ACQ852034:ACR852034 AMM852034:AMN852034 AWI852034:AWJ852034 BGE852034:BGF852034 BQA852034:BQB852034 BZW852034:BZX852034 CJS852034:CJT852034 CTO852034:CTP852034 DDK852034:DDL852034 DNG852034:DNH852034 DXC852034:DXD852034 EGY852034:EGZ852034 EQU852034:EQV852034 FAQ852034:FAR852034 FKM852034:FKN852034 FUI852034:FUJ852034 GEE852034:GEF852034 GOA852034:GOB852034 GXW852034:GXX852034 HHS852034:HHT852034 HRO852034:HRP852034 IBK852034:IBL852034 ILG852034:ILH852034 IVC852034:IVD852034 JEY852034:JEZ852034 JOU852034:JOV852034 JYQ852034:JYR852034 KIM852034:KIN852034 KSI852034:KSJ852034 LCE852034:LCF852034 LMA852034:LMB852034 LVW852034:LVX852034 MFS852034:MFT852034 MPO852034:MPP852034 MZK852034:MZL852034 NJG852034:NJH852034 NTC852034:NTD852034 OCY852034:OCZ852034 OMU852034:OMV852034 OWQ852034:OWR852034 PGM852034:PGN852034 PQI852034:PQJ852034 QAE852034:QAF852034 QKA852034:QKB852034 QTW852034:QTX852034 RDS852034:RDT852034 RNO852034:RNP852034 RXK852034:RXL852034 SHG852034:SHH852034 SRC852034:SRD852034 TAY852034:TAZ852034 TKU852034:TKV852034 TUQ852034:TUR852034 UEM852034:UEN852034 UOI852034:UOJ852034 UYE852034:UYF852034 VIA852034:VIB852034 VRW852034:VRX852034 WBS852034:WBT852034 WLO852034:WLP852034 WVK852034:WVL852034 C917570:D917570 IY917570:IZ917570 SU917570:SV917570 ACQ917570:ACR917570 AMM917570:AMN917570 AWI917570:AWJ917570 BGE917570:BGF917570 BQA917570:BQB917570 BZW917570:BZX917570 CJS917570:CJT917570 CTO917570:CTP917570 DDK917570:DDL917570 DNG917570:DNH917570 DXC917570:DXD917570 EGY917570:EGZ917570 EQU917570:EQV917570 FAQ917570:FAR917570 FKM917570:FKN917570 FUI917570:FUJ917570 GEE917570:GEF917570 GOA917570:GOB917570 GXW917570:GXX917570 HHS917570:HHT917570 HRO917570:HRP917570 IBK917570:IBL917570 ILG917570:ILH917570 IVC917570:IVD917570 JEY917570:JEZ917570 JOU917570:JOV917570 JYQ917570:JYR917570 KIM917570:KIN917570 KSI917570:KSJ917570 LCE917570:LCF917570 LMA917570:LMB917570 LVW917570:LVX917570 MFS917570:MFT917570 MPO917570:MPP917570 MZK917570:MZL917570 NJG917570:NJH917570 NTC917570:NTD917570 OCY917570:OCZ917570 OMU917570:OMV917570 OWQ917570:OWR917570 PGM917570:PGN917570 PQI917570:PQJ917570 QAE917570:QAF917570 QKA917570:QKB917570 QTW917570:QTX917570 RDS917570:RDT917570 RNO917570:RNP917570 RXK917570:RXL917570 SHG917570:SHH917570 SRC917570:SRD917570 TAY917570:TAZ917570 TKU917570:TKV917570 TUQ917570:TUR917570 UEM917570:UEN917570 UOI917570:UOJ917570 UYE917570:UYF917570 VIA917570:VIB917570 VRW917570:VRX917570 WBS917570:WBT917570 WLO917570:WLP917570 WVK917570:WVL917570 C983106:D983106 IY983106:IZ983106 SU983106:SV983106 ACQ983106:ACR983106 AMM983106:AMN983106 AWI983106:AWJ983106 BGE983106:BGF983106 BQA983106:BQB983106 BZW983106:BZX983106 CJS983106:CJT983106 CTO983106:CTP983106 DDK983106:DDL983106 DNG983106:DNH983106 DXC983106:DXD983106 EGY983106:EGZ983106 EQU983106:EQV983106 FAQ983106:FAR983106 FKM983106:FKN983106 FUI983106:FUJ983106 GEE983106:GEF983106 GOA983106:GOB983106 GXW983106:GXX983106 HHS983106:HHT983106 HRO983106:HRP983106 IBK983106:IBL983106 ILG983106:ILH983106 IVC983106:IVD983106 JEY983106:JEZ983106 JOU983106:JOV983106 JYQ983106:JYR983106 KIM983106:KIN983106 KSI983106:KSJ983106 LCE983106:LCF983106 LMA983106:LMB983106 LVW983106:LVX983106 MFS983106:MFT983106 MPO983106:MPP983106 MZK983106:MZL983106 NJG983106:NJH983106 NTC983106:NTD983106 OCY983106:OCZ983106 OMU983106:OMV983106 OWQ983106:OWR983106 PGM983106:PGN983106 PQI983106:PQJ983106 QAE983106:QAF983106 QKA983106:QKB983106 QTW983106:QTX983106 RDS983106:RDT983106 RNO983106:RNP983106 RXK983106:RXL983106 SHG983106:SHH983106 SRC983106:SRD983106 TAY983106:TAZ983106 TKU983106:TKV983106 TUQ983106:TUR983106 UEM983106:UEN983106 UOI983106:UOJ983106 UYE983106:UYF983106 VIA983106:VIB983106 VRW983106:VRX983106 WBS983106:WBT983106 WLO983106:WLP983106 WVK983106:WVL983106 BV1:IV67 LR1:SR67 VN1:ACN67 AFJ1:AMJ67 APF1:AWF67 AZB1:BGB67 BIX1:BPX67 BST1:BZT67 CCP1:CJP67 CML1:CTL67 CWH1:DDH67 DGD1:DND67 DPZ1:DWZ67 DZV1:EGV67 EJR1:EQR67 ETN1:FAN67 FDJ1:FKJ67 FNF1:FUF67 FXB1:GEB67 GGX1:GNX67 GQT1:GXT67 HAP1:HHP67 HKL1:HRL67 HUH1:IBH67 IED1:ILD67 INZ1:IUZ67 IXV1:JEV67 JHR1:JOR67 JRN1:JYN67 KBJ1:KIJ67 KLF1:KSF67 KVB1:LCB67 LEX1:LLX67 LOT1:LVT67 LYP1:MFP67 MIL1:MPL67 MSH1:MZH67 NCD1:NJD67 NLZ1:NSZ67 NVV1:OCV67 OFR1:OMR67 OPN1:OWN67 OZJ1:PGJ67 PJF1:PQF67 PTB1:QAB67 QCX1:QJX67 QMT1:QTT67 QWP1:RDP67 RGL1:RNL67 RQH1:RXH67 SAD1:SHD67 SJZ1:SQZ67 STV1:TAV67 TDR1:TKR67 TNN1:TUN67 TXJ1:UEJ67 UHF1:UOF67 URB1:UYB67 VAX1:VHX67 VKT1:VRT67 VUP1:WBP67 WEL1:WLL67 WOH1:WVH67 WYD1:XFD67 BV65537:IV65603 LR65537:SR65603 VN65537:ACN65603 AFJ65537:AMJ65603 APF65537:AWF65603 AZB65537:BGB65603 BIX65537:BPX65603 BST65537:BZT65603 CCP65537:CJP65603 CML65537:CTL65603 CWH65537:DDH65603 DGD65537:DND65603 DPZ65537:DWZ65603 DZV65537:EGV65603 EJR65537:EQR65603 ETN65537:FAN65603 FDJ65537:FKJ65603 FNF65537:FUF65603 FXB65537:GEB65603 GGX65537:GNX65603 GQT65537:GXT65603 HAP65537:HHP65603 HKL65537:HRL65603 HUH65537:IBH65603 IED65537:ILD65603 INZ65537:IUZ65603 IXV65537:JEV65603 JHR65537:JOR65603 JRN65537:JYN65603 KBJ65537:KIJ65603 KLF65537:KSF65603 KVB65537:LCB65603 LEX65537:LLX65603 LOT65537:LVT65603 LYP65537:MFP65603 MIL65537:MPL65603 MSH65537:MZH65603 NCD65537:NJD65603 NLZ65537:NSZ65603 NVV65537:OCV65603 OFR65537:OMR65603 OPN65537:OWN65603 OZJ65537:PGJ65603 PJF65537:PQF65603 PTB65537:QAB65603 QCX65537:QJX65603 QMT65537:QTT65603 QWP65537:RDP65603 RGL65537:RNL65603 RQH65537:RXH65603 SAD65537:SHD65603 SJZ65537:SQZ65603 STV65537:TAV65603 TDR65537:TKR65603 TNN65537:TUN65603 TXJ65537:UEJ65603 UHF65537:UOF65603 URB65537:UYB65603 VAX65537:VHX65603 VKT65537:VRT65603 VUP65537:WBP65603 WEL65537:WLL65603 WOH65537:WVH65603 WYD65537:XFD65603 BV131073:IV131139 LR131073:SR131139 VN131073:ACN131139 AFJ131073:AMJ131139 APF131073:AWF131139 AZB131073:BGB131139 BIX131073:BPX131139 BST131073:BZT131139 CCP131073:CJP131139 CML131073:CTL131139 CWH131073:DDH131139 DGD131073:DND131139 DPZ131073:DWZ131139 DZV131073:EGV131139 EJR131073:EQR131139 ETN131073:FAN131139 FDJ131073:FKJ131139 FNF131073:FUF131139 FXB131073:GEB131139 GGX131073:GNX131139 GQT131073:GXT131139 HAP131073:HHP131139 HKL131073:HRL131139 HUH131073:IBH131139 IED131073:ILD131139 INZ131073:IUZ131139 IXV131073:JEV131139 JHR131073:JOR131139 JRN131073:JYN131139 KBJ131073:KIJ131139 KLF131073:KSF131139 KVB131073:LCB131139 LEX131073:LLX131139 LOT131073:LVT131139 LYP131073:MFP131139 MIL131073:MPL131139 MSH131073:MZH131139 NCD131073:NJD131139 NLZ131073:NSZ131139 NVV131073:OCV131139 OFR131073:OMR131139 OPN131073:OWN131139 OZJ131073:PGJ131139 PJF131073:PQF131139 PTB131073:QAB131139 QCX131073:QJX131139 QMT131073:QTT131139 QWP131073:RDP131139 RGL131073:RNL131139 RQH131073:RXH131139 SAD131073:SHD131139 SJZ131073:SQZ131139 STV131073:TAV131139 TDR131073:TKR131139 TNN131073:TUN131139 TXJ131073:UEJ131139 UHF131073:UOF131139 URB131073:UYB131139 VAX131073:VHX131139 VKT131073:VRT131139 VUP131073:WBP131139 WEL131073:WLL131139 WOH131073:WVH131139 WYD131073:XFD131139 BV196609:IV196675 LR196609:SR196675 VN196609:ACN196675 AFJ196609:AMJ196675 APF196609:AWF196675 AZB196609:BGB196675 BIX196609:BPX196675 BST196609:BZT196675 CCP196609:CJP196675 CML196609:CTL196675 CWH196609:DDH196675 DGD196609:DND196675 DPZ196609:DWZ196675 DZV196609:EGV196675 EJR196609:EQR196675 ETN196609:FAN196675 FDJ196609:FKJ196675 FNF196609:FUF196675 FXB196609:GEB196675 GGX196609:GNX196675 GQT196609:GXT196675 HAP196609:HHP196675 HKL196609:HRL196675 HUH196609:IBH196675 IED196609:ILD196675 INZ196609:IUZ196675 IXV196609:JEV196675 JHR196609:JOR196675 JRN196609:JYN196675 KBJ196609:KIJ196675 KLF196609:KSF196675 KVB196609:LCB196675 LEX196609:LLX196675 LOT196609:LVT196675 LYP196609:MFP196675 MIL196609:MPL196675 MSH196609:MZH196675 NCD196609:NJD196675 NLZ196609:NSZ196675 NVV196609:OCV196675 OFR196609:OMR196675 OPN196609:OWN196675 OZJ196609:PGJ196675 PJF196609:PQF196675 PTB196609:QAB196675 QCX196609:QJX196675 QMT196609:QTT196675 QWP196609:RDP196675 RGL196609:RNL196675 RQH196609:RXH196675 SAD196609:SHD196675 SJZ196609:SQZ196675 STV196609:TAV196675 TDR196609:TKR196675 TNN196609:TUN196675 TXJ196609:UEJ196675 UHF196609:UOF196675 URB196609:UYB196675 VAX196609:VHX196675 VKT196609:VRT196675 VUP196609:WBP196675 WEL196609:WLL196675 WOH196609:WVH196675 WYD196609:XFD196675 BV262145:IV262211 LR262145:SR262211 VN262145:ACN262211 AFJ262145:AMJ262211 APF262145:AWF262211 AZB262145:BGB262211 BIX262145:BPX262211 BST262145:BZT262211 CCP262145:CJP262211 CML262145:CTL262211 CWH262145:DDH262211 DGD262145:DND262211 DPZ262145:DWZ262211 DZV262145:EGV262211 EJR262145:EQR262211 ETN262145:FAN262211 FDJ262145:FKJ262211 FNF262145:FUF262211 FXB262145:GEB262211 GGX262145:GNX262211 GQT262145:GXT262211 HAP262145:HHP262211 HKL262145:HRL262211 HUH262145:IBH262211 IED262145:ILD262211 INZ262145:IUZ262211 IXV262145:JEV262211 JHR262145:JOR262211 JRN262145:JYN262211 KBJ262145:KIJ262211 KLF262145:KSF262211 KVB262145:LCB262211 LEX262145:LLX262211 LOT262145:LVT262211 LYP262145:MFP262211 MIL262145:MPL262211 MSH262145:MZH262211 NCD262145:NJD262211 NLZ262145:NSZ262211 NVV262145:OCV262211 OFR262145:OMR262211 OPN262145:OWN262211 OZJ262145:PGJ262211 PJF262145:PQF262211 PTB262145:QAB262211 QCX262145:QJX262211 QMT262145:QTT262211 QWP262145:RDP262211 RGL262145:RNL262211 RQH262145:RXH262211 SAD262145:SHD262211 SJZ262145:SQZ262211 STV262145:TAV262211 TDR262145:TKR262211 TNN262145:TUN262211 TXJ262145:UEJ262211 UHF262145:UOF262211 URB262145:UYB262211 VAX262145:VHX262211 VKT262145:VRT262211 VUP262145:WBP262211 WEL262145:WLL262211 WOH262145:WVH262211 WYD262145:XFD262211 BV327681:IV327747 LR327681:SR327747 VN327681:ACN327747 AFJ327681:AMJ327747 APF327681:AWF327747 AZB327681:BGB327747 BIX327681:BPX327747 BST327681:BZT327747 CCP327681:CJP327747 CML327681:CTL327747 CWH327681:DDH327747 DGD327681:DND327747 DPZ327681:DWZ327747 DZV327681:EGV327747 EJR327681:EQR327747 ETN327681:FAN327747 FDJ327681:FKJ327747 FNF327681:FUF327747 FXB327681:GEB327747 GGX327681:GNX327747 GQT327681:GXT327747 HAP327681:HHP327747 HKL327681:HRL327747 HUH327681:IBH327747 IED327681:ILD327747 INZ327681:IUZ327747 IXV327681:JEV327747 JHR327681:JOR327747 JRN327681:JYN327747 KBJ327681:KIJ327747 KLF327681:KSF327747 KVB327681:LCB327747 LEX327681:LLX327747 LOT327681:LVT327747 LYP327681:MFP327747 MIL327681:MPL327747 MSH327681:MZH327747 NCD327681:NJD327747 NLZ327681:NSZ327747 NVV327681:OCV327747 OFR327681:OMR327747 OPN327681:OWN327747 OZJ327681:PGJ327747 PJF327681:PQF327747 PTB327681:QAB327747 QCX327681:QJX327747 QMT327681:QTT327747 QWP327681:RDP327747 RGL327681:RNL327747 RQH327681:RXH327747 SAD327681:SHD327747 SJZ327681:SQZ327747 STV327681:TAV327747 TDR327681:TKR327747 TNN327681:TUN327747 TXJ327681:UEJ327747 UHF327681:UOF327747 URB327681:UYB327747 VAX327681:VHX327747 VKT327681:VRT327747 VUP327681:WBP327747 WEL327681:WLL327747 WOH327681:WVH327747 WYD327681:XFD327747 BV393217:IV393283 LR393217:SR393283 VN393217:ACN393283 AFJ393217:AMJ393283 APF393217:AWF393283 AZB393217:BGB393283 BIX393217:BPX393283 BST393217:BZT393283 CCP393217:CJP393283 CML393217:CTL393283 CWH393217:DDH393283 DGD393217:DND393283 DPZ393217:DWZ393283 DZV393217:EGV393283 EJR393217:EQR393283 ETN393217:FAN393283 FDJ393217:FKJ393283 FNF393217:FUF393283 FXB393217:GEB393283 GGX393217:GNX393283 GQT393217:GXT393283 HAP393217:HHP393283 HKL393217:HRL393283 HUH393217:IBH393283 IED393217:ILD393283 INZ393217:IUZ393283 IXV393217:JEV393283 JHR393217:JOR393283 JRN393217:JYN393283 KBJ393217:KIJ393283 KLF393217:KSF393283 KVB393217:LCB393283 LEX393217:LLX393283 LOT393217:LVT393283 LYP393217:MFP393283 MIL393217:MPL393283 MSH393217:MZH393283 NCD393217:NJD393283 NLZ393217:NSZ393283 NVV393217:OCV393283 OFR393217:OMR393283 OPN393217:OWN393283 OZJ393217:PGJ393283 PJF393217:PQF393283 PTB393217:QAB393283 QCX393217:QJX393283 QMT393217:QTT393283 QWP393217:RDP393283 RGL393217:RNL393283 RQH393217:RXH393283 SAD393217:SHD393283 SJZ393217:SQZ393283 STV393217:TAV393283 TDR393217:TKR393283 TNN393217:TUN393283 TXJ393217:UEJ393283 UHF393217:UOF393283 URB393217:UYB393283 VAX393217:VHX393283 VKT393217:VRT393283 VUP393217:WBP393283 WEL393217:WLL393283 WOH393217:WVH393283 WYD393217:XFD393283 BV458753:IV458819 LR458753:SR458819 VN458753:ACN458819 AFJ458753:AMJ458819 APF458753:AWF458819 AZB458753:BGB458819 BIX458753:BPX458819 BST458753:BZT458819 CCP458753:CJP458819 CML458753:CTL458819 CWH458753:DDH458819 DGD458753:DND458819 DPZ458753:DWZ458819 DZV458753:EGV458819 EJR458753:EQR458819 ETN458753:FAN458819 FDJ458753:FKJ458819 FNF458753:FUF458819 FXB458753:GEB458819 GGX458753:GNX458819 GQT458753:GXT458819 HAP458753:HHP458819 HKL458753:HRL458819 HUH458753:IBH458819 IED458753:ILD458819 INZ458753:IUZ458819 IXV458753:JEV458819 JHR458753:JOR458819 JRN458753:JYN458819 KBJ458753:KIJ458819 KLF458753:KSF458819 KVB458753:LCB458819 LEX458753:LLX458819 LOT458753:LVT458819 LYP458753:MFP458819 MIL458753:MPL458819 MSH458753:MZH458819 NCD458753:NJD458819 NLZ458753:NSZ458819 NVV458753:OCV458819 OFR458753:OMR458819 OPN458753:OWN458819 OZJ458753:PGJ458819 PJF458753:PQF458819 PTB458753:QAB458819 QCX458753:QJX458819 QMT458753:QTT458819 QWP458753:RDP458819 RGL458753:RNL458819 RQH458753:RXH458819 SAD458753:SHD458819 SJZ458753:SQZ458819 STV458753:TAV458819 TDR458753:TKR458819 TNN458753:TUN458819 TXJ458753:UEJ458819 UHF458753:UOF458819 URB458753:UYB458819 VAX458753:VHX458819 VKT458753:VRT458819 VUP458753:WBP458819 WEL458753:WLL458819 WOH458753:WVH458819 WYD458753:XFD458819 BV524289:IV524355 LR524289:SR524355 VN524289:ACN524355 AFJ524289:AMJ524355 APF524289:AWF524355 AZB524289:BGB524355 BIX524289:BPX524355 BST524289:BZT524355 CCP524289:CJP524355 CML524289:CTL524355 CWH524289:DDH524355 DGD524289:DND524355 DPZ524289:DWZ524355 DZV524289:EGV524355 EJR524289:EQR524355 ETN524289:FAN524355 FDJ524289:FKJ524355 FNF524289:FUF524355 FXB524289:GEB524355 GGX524289:GNX524355 GQT524289:GXT524355 HAP524289:HHP524355 HKL524289:HRL524355 HUH524289:IBH524355 IED524289:ILD524355 INZ524289:IUZ524355 IXV524289:JEV524355 JHR524289:JOR524355 JRN524289:JYN524355 KBJ524289:KIJ524355 KLF524289:KSF524355 KVB524289:LCB524355 LEX524289:LLX524355 LOT524289:LVT524355 LYP524289:MFP524355 MIL524289:MPL524355 MSH524289:MZH524355 NCD524289:NJD524355 NLZ524289:NSZ524355 NVV524289:OCV524355 OFR524289:OMR524355 OPN524289:OWN524355 OZJ524289:PGJ524355 PJF524289:PQF524355 PTB524289:QAB524355 QCX524289:QJX524355 QMT524289:QTT524355 QWP524289:RDP524355 RGL524289:RNL524355 RQH524289:RXH524355 SAD524289:SHD524355 SJZ524289:SQZ524355 STV524289:TAV524355 TDR524289:TKR524355 TNN524289:TUN524355 TXJ524289:UEJ524355 UHF524289:UOF524355 URB524289:UYB524355 VAX524289:VHX524355 VKT524289:VRT524355 VUP524289:WBP524355 WEL524289:WLL524355 WOH524289:WVH524355 WYD524289:XFD524355 BV589825:IV589891 LR589825:SR589891 VN589825:ACN589891 AFJ589825:AMJ589891 APF589825:AWF589891 AZB589825:BGB589891 BIX589825:BPX589891 BST589825:BZT589891 CCP589825:CJP589891 CML589825:CTL589891 CWH589825:DDH589891 DGD589825:DND589891 DPZ589825:DWZ589891 DZV589825:EGV589891 EJR589825:EQR589891 ETN589825:FAN589891 FDJ589825:FKJ589891 FNF589825:FUF589891 FXB589825:GEB589891 GGX589825:GNX589891 GQT589825:GXT589891 HAP589825:HHP589891 HKL589825:HRL589891 HUH589825:IBH589891 IED589825:ILD589891 INZ589825:IUZ589891 IXV589825:JEV589891 JHR589825:JOR589891 JRN589825:JYN589891 KBJ589825:KIJ589891 KLF589825:KSF589891 KVB589825:LCB589891 LEX589825:LLX589891 LOT589825:LVT589891 LYP589825:MFP589891 MIL589825:MPL589891 MSH589825:MZH589891 NCD589825:NJD589891 NLZ589825:NSZ589891 NVV589825:OCV589891 OFR589825:OMR589891 OPN589825:OWN589891 OZJ589825:PGJ589891 PJF589825:PQF589891 PTB589825:QAB589891 QCX589825:QJX589891 QMT589825:QTT589891 QWP589825:RDP589891 RGL589825:RNL589891 RQH589825:RXH589891 SAD589825:SHD589891 SJZ589825:SQZ589891 STV589825:TAV589891 TDR589825:TKR589891 TNN589825:TUN589891 TXJ589825:UEJ589891 UHF589825:UOF589891 URB589825:UYB589891 VAX589825:VHX589891 VKT589825:VRT589891 VUP589825:WBP589891 WEL589825:WLL589891 WOH589825:WVH589891 WYD589825:XFD589891 BV655361:IV655427 LR655361:SR655427 VN655361:ACN655427 AFJ655361:AMJ655427 APF655361:AWF655427 AZB655361:BGB655427 BIX655361:BPX655427 BST655361:BZT655427 CCP655361:CJP655427 CML655361:CTL655427 CWH655361:DDH655427 DGD655361:DND655427 DPZ655361:DWZ655427 DZV655361:EGV655427 EJR655361:EQR655427 ETN655361:FAN655427 FDJ655361:FKJ655427 FNF655361:FUF655427 FXB655361:GEB655427 GGX655361:GNX655427 GQT655361:GXT655427 HAP655361:HHP655427 HKL655361:HRL655427 HUH655361:IBH655427 IED655361:ILD655427 INZ655361:IUZ655427 IXV655361:JEV655427 JHR655361:JOR655427 JRN655361:JYN655427 KBJ655361:KIJ655427 KLF655361:KSF655427 KVB655361:LCB655427 LEX655361:LLX655427 LOT655361:LVT655427 LYP655361:MFP655427 MIL655361:MPL655427 MSH655361:MZH655427 NCD655361:NJD655427 NLZ655361:NSZ655427 NVV655361:OCV655427 OFR655361:OMR655427 OPN655361:OWN655427 OZJ655361:PGJ655427 PJF655361:PQF655427 PTB655361:QAB655427 QCX655361:QJX655427 QMT655361:QTT655427 QWP655361:RDP655427 RGL655361:RNL655427 RQH655361:RXH655427 SAD655361:SHD655427 SJZ655361:SQZ655427 STV655361:TAV655427 TDR655361:TKR655427 TNN655361:TUN655427 TXJ655361:UEJ655427 UHF655361:UOF655427 URB655361:UYB655427 VAX655361:VHX655427 VKT655361:VRT655427 VUP655361:WBP655427 WEL655361:WLL655427 WOH655361:WVH655427 WYD655361:XFD655427 BV720897:IV720963 LR720897:SR720963 VN720897:ACN720963 AFJ720897:AMJ720963 APF720897:AWF720963 AZB720897:BGB720963 BIX720897:BPX720963 BST720897:BZT720963 CCP720897:CJP720963 CML720897:CTL720963 CWH720897:DDH720963 DGD720897:DND720963 DPZ720897:DWZ720963 DZV720897:EGV720963 EJR720897:EQR720963 ETN720897:FAN720963 FDJ720897:FKJ720963 FNF720897:FUF720963 FXB720897:GEB720963 GGX720897:GNX720963 GQT720897:GXT720963 HAP720897:HHP720963 HKL720897:HRL720963 HUH720897:IBH720963 IED720897:ILD720963 INZ720897:IUZ720963 IXV720897:JEV720963 JHR720897:JOR720963 JRN720897:JYN720963 KBJ720897:KIJ720963 KLF720897:KSF720963 KVB720897:LCB720963 LEX720897:LLX720963 LOT720897:LVT720963 LYP720897:MFP720963 MIL720897:MPL720963 MSH720897:MZH720963 NCD720897:NJD720963 NLZ720897:NSZ720963 NVV720897:OCV720963 OFR720897:OMR720963 OPN720897:OWN720963 OZJ720897:PGJ720963 PJF720897:PQF720963 PTB720897:QAB720963 QCX720897:QJX720963 QMT720897:QTT720963 QWP720897:RDP720963 RGL720897:RNL720963 RQH720897:RXH720963 SAD720897:SHD720963 SJZ720897:SQZ720963 STV720897:TAV720963 TDR720897:TKR720963 TNN720897:TUN720963 TXJ720897:UEJ720963 UHF720897:UOF720963 URB720897:UYB720963 VAX720897:VHX720963 VKT720897:VRT720963 VUP720897:WBP720963 WEL720897:WLL720963 WOH720897:WVH720963 WYD720897:XFD720963 BV786433:IV786499 LR786433:SR786499 VN786433:ACN786499 AFJ786433:AMJ786499 APF786433:AWF786499 AZB786433:BGB786499 BIX786433:BPX786499 BST786433:BZT786499 CCP786433:CJP786499 CML786433:CTL786499 CWH786433:DDH786499 DGD786433:DND786499 DPZ786433:DWZ786499 DZV786433:EGV786499 EJR786433:EQR786499 ETN786433:FAN786499 FDJ786433:FKJ786499 FNF786433:FUF786499 FXB786433:GEB786499 GGX786433:GNX786499 GQT786433:GXT786499 HAP786433:HHP786499 HKL786433:HRL786499 HUH786433:IBH786499 IED786433:ILD786499 INZ786433:IUZ786499 IXV786433:JEV786499 JHR786433:JOR786499 JRN786433:JYN786499 KBJ786433:KIJ786499 KLF786433:KSF786499 KVB786433:LCB786499 LEX786433:LLX786499 LOT786433:LVT786499 LYP786433:MFP786499 MIL786433:MPL786499 MSH786433:MZH786499 NCD786433:NJD786499 NLZ786433:NSZ786499 NVV786433:OCV786499 OFR786433:OMR786499 OPN786433:OWN786499 OZJ786433:PGJ786499 PJF786433:PQF786499 PTB786433:QAB786499 QCX786433:QJX786499 QMT786433:QTT786499 QWP786433:RDP786499 RGL786433:RNL786499 RQH786433:RXH786499 SAD786433:SHD786499 SJZ786433:SQZ786499 STV786433:TAV786499 TDR786433:TKR786499 TNN786433:TUN786499 TXJ786433:UEJ786499 UHF786433:UOF786499 URB786433:UYB786499 VAX786433:VHX786499 VKT786433:VRT786499 VUP786433:WBP786499 WEL786433:WLL786499 WOH786433:WVH786499 WYD786433:XFD786499 BV851969:IV852035 LR851969:SR852035 VN851969:ACN852035 AFJ851969:AMJ852035 APF851969:AWF852035 AZB851969:BGB852035 BIX851969:BPX852035 BST851969:BZT852035 CCP851969:CJP852035 CML851969:CTL852035 CWH851969:DDH852035 DGD851969:DND852035 DPZ851969:DWZ852035 DZV851969:EGV852035 EJR851969:EQR852035 ETN851969:FAN852035 FDJ851969:FKJ852035 FNF851969:FUF852035 FXB851969:GEB852035 GGX851969:GNX852035 GQT851969:GXT852035 HAP851969:HHP852035 HKL851969:HRL852035 HUH851969:IBH852035 IED851969:ILD852035 INZ851969:IUZ852035 IXV851969:JEV852035 JHR851969:JOR852035 JRN851969:JYN852035 KBJ851969:KIJ852035 KLF851969:KSF852035 KVB851969:LCB852035 LEX851969:LLX852035 LOT851969:LVT852035 LYP851969:MFP852035 MIL851969:MPL852035 MSH851969:MZH852035 NCD851969:NJD852035 NLZ851969:NSZ852035 NVV851969:OCV852035 OFR851969:OMR852035 OPN851969:OWN852035 OZJ851969:PGJ852035 PJF851969:PQF852035 PTB851969:QAB852035 QCX851969:QJX852035 QMT851969:QTT852035 QWP851969:RDP852035 RGL851969:RNL852035 RQH851969:RXH852035 SAD851969:SHD852035 SJZ851969:SQZ852035 STV851969:TAV852035 TDR851969:TKR852035 TNN851969:TUN852035 TXJ851969:UEJ852035 UHF851969:UOF852035 URB851969:UYB852035 VAX851969:VHX852035 VKT851969:VRT852035 VUP851969:WBP852035 WEL851969:WLL852035 WOH851969:WVH852035 WYD851969:XFD852035 BV917505:IV917571 LR917505:SR917571 VN917505:ACN917571 AFJ917505:AMJ917571 APF917505:AWF917571 AZB917505:BGB917571 BIX917505:BPX917571 BST917505:BZT917571 CCP917505:CJP917571 CML917505:CTL917571 CWH917505:DDH917571 DGD917505:DND917571 DPZ917505:DWZ917571 DZV917505:EGV917571 EJR917505:EQR917571 ETN917505:FAN917571 FDJ917505:FKJ917571 FNF917505:FUF917571 FXB917505:GEB917571 GGX917505:GNX917571 GQT917505:GXT917571 HAP917505:HHP917571 HKL917505:HRL917571 HUH917505:IBH917571 IED917505:ILD917571 INZ917505:IUZ917571 IXV917505:JEV917571 JHR917505:JOR917571 JRN917505:JYN917571 KBJ917505:KIJ917571 KLF917505:KSF917571 KVB917505:LCB917571 LEX917505:LLX917571 LOT917505:LVT917571 LYP917505:MFP917571 MIL917505:MPL917571 MSH917505:MZH917571 NCD917505:NJD917571 NLZ917505:NSZ917571 NVV917505:OCV917571 OFR917505:OMR917571 OPN917505:OWN917571 OZJ917505:PGJ917571 PJF917505:PQF917571 PTB917505:QAB917571 QCX917505:QJX917571 QMT917505:QTT917571 QWP917505:RDP917571 RGL917505:RNL917571 RQH917505:RXH917571 SAD917505:SHD917571 SJZ917505:SQZ917571 STV917505:TAV917571 TDR917505:TKR917571 TNN917505:TUN917571 TXJ917505:UEJ917571 UHF917505:UOF917571 URB917505:UYB917571 VAX917505:VHX917571 VKT917505:VRT917571 VUP917505:WBP917571 WEL917505:WLL917571 WOH917505:WVH917571 WYD917505:XFD917571 BV983041:IV983107 LR983041:SR983107 VN983041:ACN983107 AFJ983041:AMJ983107 APF983041:AWF983107 AZB983041:BGB983107 BIX983041:BPX983107 BST983041:BZT983107 CCP983041:CJP983107 CML983041:CTL983107 CWH983041:DDH983107 DGD983041:DND983107 DPZ983041:DWZ983107 DZV983041:EGV983107 EJR983041:EQR983107 ETN983041:FAN983107 FDJ983041:FKJ983107 FNF983041:FUF983107 FXB983041:GEB983107 GGX983041:GNX983107 GQT983041:GXT983107 HAP983041:HHP983107 HKL983041:HRL983107 HUH983041:IBH983107 IED983041:ILD983107 INZ983041:IUZ983107 IXV983041:JEV983107 JHR983041:JOR983107 JRN983041:JYN983107 KBJ983041:KIJ983107 KLF983041:KSF983107 KVB983041:LCB983107 LEX983041:LLX983107 LOT983041:LVT983107 LYP983041:MFP983107 MIL983041:MPL983107 MSH983041:MZH983107 NCD983041:NJD983107 NLZ983041:NSZ983107 NVV983041:OCV983107 OFR983041:OMR983107 OPN983041:OWN983107 OZJ983041:PGJ983107 PJF983041:PQF983107 PTB983041:QAB983107 QCX983041:QJX983107 QMT983041:QTT983107 QWP983041:RDP983107 RGL983041:RNL983107 RQH983041:RXH983107 SAD983041:SHD983107 SJZ983041:SQZ983107 STV983041:TAV983107 TDR983041:TKR983107 TNN983041:TUN983107 TXJ983041:UEJ983107 UHF983041:UOF983107 URB983041:UYB983107 VAX983041:VHX983107 VKT983041:VRT983107 VUP983041:WBP983107 WEL983041:WLL983107 WOH983041:WVH983107 WYD983041:XFD983107 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D70:S77 IZ70:JO77 SV70:TK77 ACR70:ADG77 AMN70:ANC77 AWJ70:AWY77 BGF70:BGU77 BQB70:BQQ77 BZX70:CAM77 CJT70:CKI77 CTP70:CUE77 DDL70:DEA77 DNH70:DNW77 DXD70:DXS77 EGZ70:EHO77 EQV70:ERK77 FAR70:FBG77 FKN70:FLC77 FUJ70:FUY77 GEF70:GEU77 GOB70:GOQ77 GXX70:GYM77 HHT70:HII77 HRP70:HSE77 IBL70:ICA77 ILH70:ILW77 IVD70:IVS77 JEZ70:JFO77 JOV70:JPK77 JYR70:JZG77 KIN70:KJC77 KSJ70:KSY77 LCF70:LCU77 LMB70:LMQ77 LVX70:LWM77 MFT70:MGI77 MPP70:MQE77 MZL70:NAA77 NJH70:NJW77 NTD70:NTS77 OCZ70:ODO77 OMV70:ONK77 OWR70:OXG77 PGN70:PHC77 PQJ70:PQY77 QAF70:QAU77 QKB70:QKQ77 QTX70:QUM77 RDT70:REI77 RNP70:ROE77 RXL70:RYA77 SHH70:SHW77 SRD70:SRS77 TAZ70:TBO77 TKV70:TLK77 TUR70:TVG77 UEN70:UFC77 UOJ70:UOY77 UYF70:UYU77 VIB70:VIQ77 VRX70:VSM77 WBT70:WCI77 WLP70:WME77 WVL70:WWA77 D65606:S65613 IZ65606:JO65613 SV65606:TK65613 ACR65606:ADG65613 AMN65606:ANC65613 AWJ65606:AWY65613 BGF65606:BGU65613 BQB65606:BQQ65613 BZX65606:CAM65613 CJT65606:CKI65613 CTP65606:CUE65613 DDL65606:DEA65613 DNH65606:DNW65613 DXD65606:DXS65613 EGZ65606:EHO65613 EQV65606:ERK65613 FAR65606:FBG65613 FKN65606:FLC65613 FUJ65606:FUY65613 GEF65606:GEU65613 GOB65606:GOQ65613 GXX65606:GYM65613 HHT65606:HII65613 HRP65606:HSE65613 IBL65606:ICA65613 ILH65606:ILW65613 IVD65606:IVS65613 JEZ65606:JFO65613 JOV65606:JPK65613 JYR65606:JZG65613 KIN65606:KJC65613 KSJ65606:KSY65613 LCF65606:LCU65613 LMB65606:LMQ65613 LVX65606:LWM65613 MFT65606:MGI65613 MPP65606:MQE65613 MZL65606:NAA65613 NJH65606:NJW65613 NTD65606:NTS65613 OCZ65606:ODO65613 OMV65606:ONK65613 OWR65606:OXG65613 PGN65606:PHC65613 PQJ65606:PQY65613 QAF65606:QAU65613 QKB65606:QKQ65613 QTX65606:QUM65613 RDT65606:REI65613 RNP65606:ROE65613 RXL65606:RYA65613 SHH65606:SHW65613 SRD65606:SRS65613 TAZ65606:TBO65613 TKV65606:TLK65613 TUR65606:TVG65613 UEN65606:UFC65613 UOJ65606:UOY65613 UYF65606:UYU65613 VIB65606:VIQ65613 VRX65606:VSM65613 WBT65606:WCI65613 WLP65606:WME65613 WVL65606:WWA65613 D131142:S131149 IZ131142:JO131149 SV131142:TK131149 ACR131142:ADG131149 AMN131142:ANC131149 AWJ131142:AWY131149 BGF131142:BGU131149 BQB131142:BQQ131149 BZX131142:CAM131149 CJT131142:CKI131149 CTP131142:CUE131149 DDL131142:DEA131149 DNH131142:DNW131149 DXD131142:DXS131149 EGZ131142:EHO131149 EQV131142:ERK131149 FAR131142:FBG131149 FKN131142:FLC131149 FUJ131142:FUY131149 GEF131142:GEU131149 GOB131142:GOQ131149 GXX131142:GYM131149 HHT131142:HII131149 HRP131142:HSE131149 IBL131142:ICA131149 ILH131142:ILW131149 IVD131142:IVS131149 JEZ131142:JFO131149 JOV131142:JPK131149 JYR131142:JZG131149 KIN131142:KJC131149 KSJ131142:KSY131149 LCF131142:LCU131149 LMB131142:LMQ131149 LVX131142:LWM131149 MFT131142:MGI131149 MPP131142:MQE131149 MZL131142:NAA131149 NJH131142:NJW131149 NTD131142:NTS131149 OCZ131142:ODO131149 OMV131142:ONK131149 OWR131142:OXG131149 PGN131142:PHC131149 PQJ131142:PQY131149 QAF131142:QAU131149 QKB131142:QKQ131149 QTX131142:QUM131149 RDT131142:REI131149 RNP131142:ROE131149 RXL131142:RYA131149 SHH131142:SHW131149 SRD131142:SRS131149 TAZ131142:TBO131149 TKV131142:TLK131149 TUR131142:TVG131149 UEN131142:UFC131149 UOJ131142:UOY131149 UYF131142:UYU131149 VIB131142:VIQ131149 VRX131142:VSM131149 WBT131142:WCI131149 WLP131142:WME131149 WVL131142:WWA131149 D196678:S196685 IZ196678:JO196685 SV196678:TK196685 ACR196678:ADG196685 AMN196678:ANC196685 AWJ196678:AWY196685 BGF196678:BGU196685 BQB196678:BQQ196685 BZX196678:CAM196685 CJT196678:CKI196685 CTP196678:CUE196685 DDL196678:DEA196685 DNH196678:DNW196685 DXD196678:DXS196685 EGZ196678:EHO196685 EQV196678:ERK196685 FAR196678:FBG196685 FKN196678:FLC196685 FUJ196678:FUY196685 GEF196678:GEU196685 GOB196678:GOQ196685 GXX196678:GYM196685 HHT196678:HII196685 HRP196678:HSE196685 IBL196678:ICA196685 ILH196678:ILW196685 IVD196678:IVS196685 JEZ196678:JFO196685 JOV196678:JPK196685 JYR196678:JZG196685 KIN196678:KJC196685 KSJ196678:KSY196685 LCF196678:LCU196685 LMB196678:LMQ196685 LVX196678:LWM196685 MFT196678:MGI196685 MPP196678:MQE196685 MZL196678:NAA196685 NJH196678:NJW196685 NTD196678:NTS196685 OCZ196678:ODO196685 OMV196678:ONK196685 OWR196678:OXG196685 PGN196678:PHC196685 PQJ196678:PQY196685 QAF196678:QAU196685 QKB196678:QKQ196685 QTX196678:QUM196685 RDT196678:REI196685 RNP196678:ROE196685 RXL196678:RYA196685 SHH196678:SHW196685 SRD196678:SRS196685 TAZ196678:TBO196685 TKV196678:TLK196685 TUR196678:TVG196685 UEN196678:UFC196685 UOJ196678:UOY196685 UYF196678:UYU196685 VIB196678:VIQ196685 VRX196678:VSM196685 WBT196678:WCI196685 WLP196678:WME196685 WVL196678:WWA196685 D262214:S262221 IZ262214:JO262221 SV262214:TK262221 ACR262214:ADG262221 AMN262214:ANC262221 AWJ262214:AWY262221 BGF262214:BGU262221 BQB262214:BQQ262221 BZX262214:CAM262221 CJT262214:CKI262221 CTP262214:CUE262221 DDL262214:DEA262221 DNH262214:DNW262221 DXD262214:DXS262221 EGZ262214:EHO262221 EQV262214:ERK262221 FAR262214:FBG262221 FKN262214:FLC262221 FUJ262214:FUY262221 GEF262214:GEU262221 GOB262214:GOQ262221 GXX262214:GYM262221 HHT262214:HII262221 HRP262214:HSE262221 IBL262214:ICA262221 ILH262214:ILW262221 IVD262214:IVS262221 JEZ262214:JFO262221 JOV262214:JPK262221 JYR262214:JZG262221 KIN262214:KJC262221 KSJ262214:KSY262221 LCF262214:LCU262221 LMB262214:LMQ262221 LVX262214:LWM262221 MFT262214:MGI262221 MPP262214:MQE262221 MZL262214:NAA262221 NJH262214:NJW262221 NTD262214:NTS262221 OCZ262214:ODO262221 OMV262214:ONK262221 OWR262214:OXG262221 PGN262214:PHC262221 PQJ262214:PQY262221 QAF262214:QAU262221 QKB262214:QKQ262221 QTX262214:QUM262221 RDT262214:REI262221 RNP262214:ROE262221 RXL262214:RYA262221 SHH262214:SHW262221 SRD262214:SRS262221 TAZ262214:TBO262221 TKV262214:TLK262221 TUR262214:TVG262221 UEN262214:UFC262221 UOJ262214:UOY262221 UYF262214:UYU262221 VIB262214:VIQ262221 VRX262214:VSM262221 WBT262214:WCI262221 WLP262214:WME262221 WVL262214:WWA262221 D327750:S327757 IZ327750:JO327757 SV327750:TK327757 ACR327750:ADG327757 AMN327750:ANC327757 AWJ327750:AWY327757 BGF327750:BGU327757 BQB327750:BQQ327757 BZX327750:CAM327757 CJT327750:CKI327757 CTP327750:CUE327757 DDL327750:DEA327757 DNH327750:DNW327757 DXD327750:DXS327757 EGZ327750:EHO327757 EQV327750:ERK327757 FAR327750:FBG327757 FKN327750:FLC327757 FUJ327750:FUY327757 GEF327750:GEU327757 GOB327750:GOQ327757 GXX327750:GYM327757 HHT327750:HII327757 HRP327750:HSE327757 IBL327750:ICA327757 ILH327750:ILW327757 IVD327750:IVS327757 JEZ327750:JFO327757 JOV327750:JPK327757 JYR327750:JZG327757 KIN327750:KJC327757 KSJ327750:KSY327757 LCF327750:LCU327757 LMB327750:LMQ327757 LVX327750:LWM327757 MFT327750:MGI327757 MPP327750:MQE327757 MZL327750:NAA327757 NJH327750:NJW327757 NTD327750:NTS327757 OCZ327750:ODO327757 OMV327750:ONK327757 OWR327750:OXG327757 PGN327750:PHC327757 PQJ327750:PQY327757 QAF327750:QAU327757 QKB327750:QKQ327757 QTX327750:QUM327757 RDT327750:REI327757 RNP327750:ROE327757 RXL327750:RYA327757 SHH327750:SHW327757 SRD327750:SRS327757 TAZ327750:TBO327757 TKV327750:TLK327757 TUR327750:TVG327757 UEN327750:UFC327757 UOJ327750:UOY327757 UYF327750:UYU327757 VIB327750:VIQ327757 VRX327750:VSM327757 WBT327750:WCI327757 WLP327750:WME327757 WVL327750:WWA327757 D393286:S393293 IZ393286:JO393293 SV393286:TK393293 ACR393286:ADG393293 AMN393286:ANC393293 AWJ393286:AWY393293 BGF393286:BGU393293 BQB393286:BQQ393293 BZX393286:CAM393293 CJT393286:CKI393293 CTP393286:CUE393293 DDL393286:DEA393293 DNH393286:DNW393293 DXD393286:DXS393293 EGZ393286:EHO393293 EQV393286:ERK393293 FAR393286:FBG393293 FKN393286:FLC393293 FUJ393286:FUY393293 GEF393286:GEU393293 GOB393286:GOQ393293 GXX393286:GYM393293 HHT393286:HII393293 HRP393286:HSE393293 IBL393286:ICA393293 ILH393286:ILW393293 IVD393286:IVS393293 JEZ393286:JFO393293 JOV393286:JPK393293 JYR393286:JZG393293 KIN393286:KJC393293 KSJ393286:KSY393293 LCF393286:LCU393293 LMB393286:LMQ393293 LVX393286:LWM393293 MFT393286:MGI393293 MPP393286:MQE393293 MZL393286:NAA393293 NJH393286:NJW393293 NTD393286:NTS393293 OCZ393286:ODO393293 OMV393286:ONK393293 OWR393286:OXG393293 PGN393286:PHC393293 PQJ393286:PQY393293 QAF393286:QAU393293 QKB393286:QKQ393293 QTX393286:QUM393293 RDT393286:REI393293 RNP393286:ROE393293 RXL393286:RYA393293 SHH393286:SHW393293 SRD393286:SRS393293 TAZ393286:TBO393293 TKV393286:TLK393293 TUR393286:TVG393293 UEN393286:UFC393293 UOJ393286:UOY393293 UYF393286:UYU393293 VIB393286:VIQ393293 VRX393286:VSM393293 WBT393286:WCI393293 WLP393286:WME393293 WVL393286:WWA393293 D458822:S458829 IZ458822:JO458829 SV458822:TK458829 ACR458822:ADG458829 AMN458822:ANC458829 AWJ458822:AWY458829 BGF458822:BGU458829 BQB458822:BQQ458829 BZX458822:CAM458829 CJT458822:CKI458829 CTP458822:CUE458829 DDL458822:DEA458829 DNH458822:DNW458829 DXD458822:DXS458829 EGZ458822:EHO458829 EQV458822:ERK458829 FAR458822:FBG458829 FKN458822:FLC458829 FUJ458822:FUY458829 GEF458822:GEU458829 GOB458822:GOQ458829 GXX458822:GYM458829 HHT458822:HII458829 HRP458822:HSE458829 IBL458822:ICA458829 ILH458822:ILW458829 IVD458822:IVS458829 JEZ458822:JFO458829 JOV458822:JPK458829 JYR458822:JZG458829 KIN458822:KJC458829 KSJ458822:KSY458829 LCF458822:LCU458829 LMB458822:LMQ458829 LVX458822:LWM458829 MFT458822:MGI458829 MPP458822:MQE458829 MZL458822:NAA458829 NJH458822:NJW458829 NTD458822:NTS458829 OCZ458822:ODO458829 OMV458822:ONK458829 OWR458822:OXG458829 PGN458822:PHC458829 PQJ458822:PQY458829 QAF458822:QAU458829 QKB458822:QKQ458829 QTX458822:QUM458829 RDT458822:REI458829 RNP458822:ROE458829 RXL458822:RYA458829 SHH458822:SHW458829 SRD458822:SRS458829 TAZ458822:TBO458829 TKV458822:TLK458829 TUR458822:TVG458829 UEN458822:UFC458829 UOJ458822:UOY458829 UYF458822:UYU458829 VIB458822:VIQ458829 VRX458822:VSM458829 WBT458822:WCI458829 WLP458822:WME458829 WVL458822:WWA458829 D524358:S524365 IZ524358:JO524365 SV524358:TK524365 ACR524358:ADG524365 AMN524358:ANC524365 AWJ524358:AWY524365 BGF524358:BGU524365 BQB524358:BQQ524365 BZX524358:CAM524365 CJT524358:CKI524365 CTP524358:CUE524365 DDL524358:DEA524365 DNH524358:DNW524365 DXD524358:DXS524365 EGZ524358:EHO524365 EQV524358:ERK524365 FAR524358:FBG524365 FKN524358:FLC524365 FUJ524358:FUY524365 GEF524358:GEU524365 GOB524358:GOQ524365 GXX524358:GYM524365 HHT524358:HII524365 HRP524358:HSE524365 IBL524358:ICA524365 ILH524358:ILW524365 IVD524358:IVS524365 JEZ524358:JFO524365 JOV524358:JPK524365 JYR524358:JZG524365 KIN524358:KJC524365 KSJ524358:KSY524365 LCF524358:LCU524365 LMB524358:LMQ524365 LVX524358:LWM524365 MFT524358:MGI524365 MPP524358:MQE524365 MZL524358:NAA524365 NJH524358:NJW524365 NTD524358:NTS524365 OCZ524358:ODO524365 OMV524358:ONK524365 OWR524358:OXG524365 PGN524358:PHC524365 PQJ524358:PQY524365 QAF524358:QAU524365 QKB524358:QKQ524365 QTX524358:QUM524365 RDT524358:REI524365 RNP524358:ROE524365 RXL524358:RYA524365 SHH524358:SHW524365 SRD524358:SRS524365 TAZ524358:TBO524365 TKV524358:TLK524365 TUR524358:TVG524365 UEN524358:UFC524365 UOJ524358:UOY524365 UYF524358:UYU524365 VIB524358:VIQ524365 VRX524358:VSM524365 WBT524358:WCI524365 WLP524358:WME524365 WVL524358:WWA524365 D589894:S589901 IZ589894:JO589901 SV589894:TK589901 ACR589894:ADG589901 AMN589894:ANC589901 AWJ589894:AWY589901 BGF589894:BGU589901 BQB589894:BQQ589901 BZX589894:CAM589901 CJT589894:CKI589901 CTP589894:CUE589901 DDL589894:DEA589901 DNH589894:DNW589901 DXD589894:DXS589901 EGZ589894:EHO589901 EQV589894:ERK589901 FAR589894:FBG589901 FKN589894:FLC589901 FUJ589894:FUY589901 GEF589894:GEU589901 GOB589894:GOQ589901 GXX589894:GYM589901 HHT589894:HII589901 HRP589894:HSE589901 IBL589894:ICA589901 ILH589894:ILW589901 IVD589894:IVS589901 JEZ589894:JFO589901 JOV589894:JPK589901 JYR589894:JZG589901 KIN589894:KJC589901 KSJ589894:KSY589901 LCF589894:LCU589901 LMB589894:LMQ589901 LVX589894:LWM589901 MFT589894:MGI589901 MPP589894:MQE589901 MZL589894:NAA589901 NJH589894:NJW589901 NTD589894:NTS589901 OCZ589894:ODO589901 OMV589894:ONK589901 OWR589894:OXG589901 PGN589894:PHC589901 PQJ589894:PQY589901 QAF589894:QAU589901 QKB589894:QKQ589901 QTX589894:QUM589901 RDT589894:REI589901 RNP589894:ROE589901 RXL589894:RYA589901 SHH589894:SHW589901 SRD589894:SRS589901 TAZ589894:TBO589901 TKV589894:TLK589901 TUR589894:TVG589901 UEN589894:UFC589901 UOJ589894:UOY589901 UYF589894:UYU589901 VIB589894:VIQ589901 VRX589894:VSM589901 WBT589894:WCI589901 WLP589894:WME589901 WVL589894:WWA589901 D655430:S655437 IZ655430:JO655437 SV655430:TK655437 ACR655430:ADG655437 AMN655430:ANC655437 AWJ655430:AWY655437 BGF655430:BGU655437 BQB655430:BQQ655437 BZX655430:CAM655437 CJT655430:CKI655437 CTP655430:CUE655437 DDL655430:DEA655437 DNH655430:DNW655437 DXD655430:DXS655437 EGZ655430:EHO655437 EQV655430:ERK655437 FAR655430:FBG655437 FKN655430:FLC655437 FUJ655430:FUY655437 GEF655430:GEU655437 GOB655430:GOQ655437 GXX655430:GYM655437 HHT655430:HII655437 HRP655430:HSE655437 IBL655430:ICA655437 ILH655430:ILW655437 IVD655430:IVS655437 JEZ655430:JFO655437 JOV655430:JPK655437 JYR655430:JZG655437 KIN655430:KJC655437 KSJ655430:KSY655437 LCF655430:LCU655437 LMB655430:LMQ655437 LVX655430:LWM655437 MFT655430:MGI655437 MPP655430:MQE655437 MZL655430:NAA655437 NJH655430:NJW655437 NTD655430:NTS655437 OCZ655430:ODO655437 OMV655430:ONK655437 OWR655430:OXG655437 PGN655430:PHC655437 PQJ655430:PQY655437 QAF655430:QAU655437 QKB655430:QKQ655437 QTX655430:QUM655437 RDT655430:REI655437 RNP655430:ROE655437 RXL655430:RYA655437 SHH655430:SHW655437 SRD655430:SRS655437 TAZ655430:TBO655437 TKV655430:TLK655437 TUR655430:TVG655437 UEN655430:UFC655437 UOJ655430:UOY655437 UYF655430:UYU655437 VIB655430:VIQ655437 VRX655430:VSM655437 WBT655430:WCI655437 WLP655430:WME655437 WVL655430:WWA655437 D720966:S720973 IZ720966:JO720973 SV720966:TK720973 ACR720966:ADG720973 AMN720966:ANC720973 AWJ720966:AWY720973 BGF720966:BGU720973 BQB720966:BQQ720973 BZX720966:CAM720973 CJT720966:CKI720973 CTP720966:CUE720973 DDL720966:DEA720973 DNH720966:DNW720973 DXD720966:DXS720973 EGZ720966:EHO720973 EQV720966:ERK720973 FAR720966:FBG720973 FKN720966:FLC720973 FUJ720966:FUY720973 GEF720966:GEU720973 GOB720966:GOQ720973 GXX720966:GYM720973 HHT720966:HII720973 HRP720966:HSE720973 IBL720966:ICA720973 ILH720966:ILW720973 IVD720966:IVS720973 JEZ720966:JFO720973 JOV720966:JPK720973 JYR720966:JZG720973 KIN720966:KJC720973 KSJ720966:KSY720973 LCF720966:LCU720973 LMB720966:LMQ720973 LVX720966:LWM720973 MFT720966:MGI720973 MPP720966:MQE720973 MZL720966:NAA720973 NJH720966:NJW720973 NTD720966:NTS720973 OCZ720966:ODO720973 OMV720966:ONK720973 OWR720966:OXG720973 PGN720966:PHC720973 PQJ720966:PQY720973 QAF720966:QAU720973 QKB720966:QKQ720973 QTX720966:QUM720973 RDT720966:REI720973 RNP720966:ROE720973 RXL720966:RYA720973 SHH720966:SHW720973 SRD720966:SRS720973 TAZ720966:TBO720973 TKV720966:TLK720973 TUR720966:TVG720973 UEN720966:UFC720973 UOJ720966:UOY720973 UYF720966:UYU720973 VIB720966:VIQ720973 VRX720966:VSM720973 WBT720966:WCI720973 WLP720966:WME720973 WVL720966:WWA720973 D786502:S786509 IZ786502:JO786509 SV786502:TK786509 ACR786502:ADG786509 AMN786502:ANC786509 AWJ786502:AWY786509 BGF786502:BGU786509 BQB786502:BQQ786509 BZX786502:CAM786509 CJT786502:CKI786509 CTP786502:CUE786509 DDL786502:DEA786509 DNH786502:DNW786509 DXD786502:DXS786509 EGZ786502:EHO786509 EQV786502:ERK786509 FAR786502:FBG786509 FKN786502:FLC786509 FUJ786502:FUY786509 GEF786502:GEU786509 GOB786502:GOQ786509 GXX786502:GYM786509 HHT786502:HII786509 HRP786502:HSE786509 IBL786502:ICA786509 ILH786502:ILW786509 IVD786502:IVS786509 JEZ786502:JFO786509 JOV786502:JPK786509 JYR786502:JZG786509 KIN786502:KJC786509 KSJ786502:KSY786509 LCF786502:LCU786509 LMB786502:LMQ786509 LVX786502:LWM786509 MFT786502:MGI786509 MPP786502:MQE786509 MZL786502:NAA786509 NJH786502:NJW786509 NTD786502:NTS786509 OCZ786502:ODO786509 OMV786502:ONK786509 OWR786502:OXG786509 PGN786502:PHC786509 PQJ786502:PQY786509 QAF786502:QAU786509 QKB786502:QKQ786509 QTX786502:QUM786509 RDT786502:REI786509 RNP786502:ROE786509 RXL786502:RYA786509 SHH786502:SHW786509 SRD786502:SRS786509 TAZ786502:TBO786509 TKV786502:TLK786509 TUR786502:TVG786509 UEN786502:UFC786509 UOJ786502:UOY786509 UYF786502:UYU786509 VIB786502:VIQ786509 VRX786502:VSM786509 WBT786502:WCI786509 WLP786502:WME786509 WVL786502:WWA786509 D852038:S852045 IZ852038:JO852045 SV852038:TK852045 ACR852038:ADG852045 AMN852038:ANC852045 AWJ852038:AWY852045 BGF852038:BGU852045 BQB852038:BQQ852045 BZX852038:CAM852045 CJT852038:CKI852045 CTP852038:CUE852045 DDL852038:DEA852045 DNH852038:DNW852045 DXD852038:DXS852045 EGZ852038:EHO852045 EQV852038:ERK852045 FAR852038:FBG852045 FKN852038:FLC852045 FUJ852038:FUY852045 GEF852038:GEU852045 GOB852038:GOQ852045 GXX852038:GYM852045 HHT852038:HII852045 HRP852038:HSE852045 IBL852038:ICA852045 ILH852038:ILW852045 IVD852038:IVS852045 JEZ852038:JFO852045 JOV852038:JPK852045 JYR852038:JZG852045 KIN852038:KJC852045 KSJ852038:KSY852045 LCF852038:LCU852045 LMB852038:LMQ852045 LVX852038:LWM852045 MFT852038:MGI852045 MPP852038:MQE852045 MZL852038:NAA852045 NJH852038:NJW852045 NTD852038:NTS852045 OCZ852038:ODO852045 OMV852038:ONK852045 OWR852038:OXG852045 PGN852038:PHC852045 PQJ852038:PQY852045 QAF852038:QAU852045 QKB852038:QKQ852045 QTX852038:QUM852045 RDT852038:REI852045 RNP852038:ROE852045 RXL852038:RYA852045 SHH852038:SHW852045 SRD852038:SRS852045 TAZ852038:TBO852045 TKV852038:TLK852045 TUR852038:TVG852045 UEN852038:UFC852045 UOJ852038:UOY852045 UYF852038:UYU852045 VIB852038:VIQ852045 VRX852038:VSM852045 WBT852038:WCI852045 WLP852038:WME852045 WVL852038:WWA852045 D917574:S917581 IZ917574:JO917581 SV917574:TK917581 ACR917574:ADG917581 AMN917574:ANC917581 AWJ917574:AWY917581 BGF917574:BGU917581 BQB917574:BQQ917581 BZX917574:CAM917581 CJT917574:CKI917581 CTP917574:CUE917581 DDL917574:DEA917581 DNH917574:DNW917581 DXD917574:DXS917581 EGZ917574:EHO917581 EQV917574:ERK917581 FAR917574:FBG917581 FKN917574:FLC917581 FUJ917574:FUY917581 GEF917574:GEU917581 GOB917574:GOQ917581 GXX917574:GYM917581 HHT917574:HII917581 HRP917574:HSE917581 IBL917574:ICA917581 ILH917574:ILW917581 IVD917574:IVS917581 JEZ917574:JFO917581 JOV917574:JPK917581 JYR917574:JZG917581 KIN917574:KJC917581 KSJ917574:KSY917581 LCF917574:LCU917581 LMB917574:LMQ917581 LVX917574:LWM917581 MFT917574:MGI917581 MPP917574:MQE917581 MZL917574:NAA917581 NJH917574:NJW917581 NTD917574:NTS917581 OCZ917574:ODO917581 OMV917574:ONK917581 OWR917574:OXG917581 PGN917574:PHC917581 PQJ917574:PQY917581 QAF917574:QAU917581 QKB917574:QKQ917581 QTX917574:QUM917581 RDT917574:REI917581 RNP917574:ROE917581 RXL917574:RYA917581 SHH917574:SHW917581 SRD917574:SRS917581 TAZ917574:TBO917581 TKV917574:TLK917581 TUR917574:TVG917581 UEN917574:UFC917581 UOJ917574:UOY917581 UYF917574:UYU917581 VIB917574:VIQ917581 VRX917574:VSM917581 WBT917574:WCI917581 WLP917574:WME917581 WVL917574:WWA917581 D983110:S983117 IZ983110:JO983117 SV983110:TK983117 ACR983110:ADG983117 AMN983110:ANC983117 AWJ983110:AWY983117 BGF983110:BGU983117 BQB983110:BQQ983117 BZX983110:CAM983117 CJT983110:CKI983117 CTP983110:CUE983117 DDL983110:DEA983117 DNH983110:DNW983117 DXD983110:DXS983117 EGZ983110:EHO983117 EQV983110:ERK983117 FAR983110:FBG983117 FKN983110:FLC983117 FUJ983110:FUY983117 GEF983110:GEU983117 GOB983110:GOQ983117 GXX983110:GYM983117 HHT983110:HII983117 HRP983110:HSE983117 IBL983110:ICA983117 ILH983110:ILW983117 IVD983110:IVS983117 JEZ983110:JFO983117 JOV983110:JPK983117 JYR983110:JZG983117 KIN983110:KJC983117 KSJ983110:KSY983117 LCF983110:LCU983117 LMB983110:LMQ983117 LVX983110:LWM983117 MFT983110:MGI983117 MPP983110:MQE983117 MZL983110:NAA983117 NJH983110:NJW983117 NTD983110:NTS983117 OCZ983110:ODO983117 OMV983110:ONK983117 OWR983110:OXG983117 PGN983110:PHC983117 PQJ983110:PQY983117 QAF983110:QAU983117 QKB983110:QKQ983117 QTX983110:QUM983117 RDT983110:REI983117 RNP983110:ROE983117 RXL983110:RYA983117 SHH983110:SHW983117 SRD983110:SRS983117 TAZ983110:TBO983117 TKV983110:TLK983117 TUR983110:TVG983117 UEN983110:UFC983117 UOJ983110:UOY983117 UYF983110:UYU983117 VIB983110:VIQ983117 VRX983110:VSM983117 WBT983110:WCI983117 WLP983110:WME983117 WVL983110:WWA983117 BN70:IV77 LJ70:SR77 VF70:ACN77 AFB70:AMJ77 AOX70:AWF77 AYT70:BGB77 BIP70:BPX77 BSL70:BZT77 CCH70:CJP77 CMD70:CTL77 CVZ70:DDH77 DFV70:DND77 DPR70:DWZ77 DZN70:EGV77 EJJ70:EQR77 ETF70:FAN77 FDB70:FKJ77 FMX70:FUF77 FWT70:GEB77 GGP70:GNX77 GQL70:GXT77 HAH70:HHP77 HKD70:HRL77 HTZ70:IBH77 IDV70:ILD77 INR70:IUZ77 IXN70:JEV77 JHJ70:JOR77 JRF70:JYN77 KBB70:KIJ77 KKX70:KSF77 KUT70:LCB77 LEP70:LLX77 LOL70:LVT77 LYH70:MFP77 MID70:MPL77 MRZ70:MZH77 NBV70:NJD77 NLR70:NSZ77 NVN70:OCV77 OFJ70:OMR77 OPF70:OWN77 OZB70:PGJ77 PIX70:PQF77 PST70:QAB77 QCP70:QJX77 QML70:QTT77 QWH70:RDP77 RGD70:RNL77 RPZ70:RXH77 RZV70:SHD77 SJR70:SQZ77 STN70:TAV77 TDJ70:TKR77 TNF70:TUN77 TXB70:UEJ77 UGX70:UOF77 UQT70:UYB77 VAP70:VHX77 VKL70:VRT77 VUH70:WBP77 WED70:WLL77 WNZ70:WVH77 WXV70:XFD77 BN65606:IV65613 LJ65606:SR65613 VF65606:ACN65613 AFB65606:AMJ65613 AOX65606:AWF65613 AYT65606:BGB65613 BIP65606:BPX65613 BSL65606:BZT65613 CCH65606:CJP65613 CMD65606:CTL65613 CVZ65606:DDH65613 DFV65606:DND65613 DPR65606:DWZ65613 DZN65606:EGV65613 EJJ65606:EQR65613 ETF65606:FAN65613 FDB65606:FKJ65613 FMX65606:FUF65613 FWT65606:GEB65613 GGP65606:GNX65613 GQL65606:GXT65613 HAH65606:HHP65613 HKD65606:HRL65613 HTZ65606:IBH65613 IDV65606:ILD65613 INR65606:IUZ65613 IXN65606:JEV65613 JHJ65606:JOR65613 JRF65606:JYN65613 KBB65606:KIJ65613 KKX65606:KSF65613 KUT65606:LCB65613 LEP65606:LLX65613 LOL65606:LVT65613 LYH65606:MFP65613 MID65606:MPL65613 MRZ65606:MZH65613 NBV65606:NJD65613 NLR65606:NSZ65613 NVN65606:OCV65613 OFJ65606:OMR65613 OPF65606:OWN65613 OZB65606:PGJ65613 PIX65606:PQF65613 PST65606:QAB65613 QCP65606:QJX65613 QML65606:QTT65613 QWH65606:RDP65613 RGD65606:RNL65613 RPZ65606:RXH65613 RZV65606:SHD65613 SJR65606:SQZ65613 STN65606:TAV65613 TDJ65606:TKR65613 TNF65606:TUN65613 TXB65606:UEJ65613 UGX65606:UOF65613 UQT65606:UYB65613 VAP65606:VHX65613 VKL65606:VRT65613 VUH65606:WBP65613 WED65606:WLL65613 WNZ65606:WVH65613 WXV65606:XFD65613 BN131142:IV131149 LJ131142:SR131149 VF131142:ACN131149 AFB131142:AMJ131149 AOX131142:AWF131149 AYT131142:BGB131149 BIP131142:BPX131149 BSL131142:BZT131149 CCH131142:CJP131149 CMD131142:CTL131149 CVZ131142:DDH131149 DFV131142:DND131149 DPR131142:DWZ131149 DZN131142:EGV131149 EJJ131142:EQR131149 ETF131142:FAN131149 FDB131142:FKJ131149 FMX131142:FUF131149 FWT131142:GEB131149 GGP131142:GNX131149 GQL131142:GXT131149 HAH131142:HHP131149 HKD131142:HRL131149 HTZ131142:IBH131149 IDV131142:ILD131149 INR131142:IUZ131149 IXN131142:JEV131149 JHJ131142:JOR131149 JRF131142:JYN131149 KBB131142:KIJ131149 KKX131142:KSF131149 KUT131142:LCB131149 LEP131142:LLX131149 LOL131142:LVT131149 LYH131142:MFP131149 MID131142:MPL131149 MRZ131142:MZH131149 NBV131142:NJD131149 NLR131142:NSZ131149 NVN131142:OCV131149 OFJ131142:OMR131149 OPF131142:OWN131149 OZB131142:PGJ131149 PIX131142:PQF131149 PST131142:QAB131149 QCP131142:QJX131149 QML131142:QTT131149 QWH131142:RDP131149 RGD131142:RNL131149 RPZ131142:RXH131149 RZV131142:SHD131149 SJR131142:SQZ131149 STN131142:TAV131149 TDJ131142:TKR131149 TNF131142:TUN131149 TXB131142:UEJ131149 UGX131142:UOF131149 UQT131142:UYB131149 VAP131142:VHX131149 VKL131142:VRT131149 VUH131142:WBP131149 WED131142:WLL131149 WNZ131142:WVH131149 WXV131142:XFD131149 BN196678:IV196685 LJ196678:SR196685 VF196678:ACN196685 AFB196678:AMJ196685 AOX196678:AWF196685 AYT196678:BGB196685 BIP196678:BPX196685 BSL196678:BZT196685 CCH196678:CJP196685 CMD196678:CTL196685 CVZ196678:DDH196685 DFV196678:DND196685 DPR196678:DWZ196685 DZN196678:EGV196685 EJJ196678:EQR196685 ETF196678:FAN196685 FDB196678:FKJ196685 FMX196678:FUF196685 FWT196678:GEB196685 GGP196678:GNX196685 GQL196678:GXT196685 HAH196678:HHP196685 HKD196678:HRL196685 HTZ196678:IBH196685 IDV196678:ILD196685 INR196678:IUZ196685 IXN196678:JEV196685 JHJ196678:JOR196685 JRF196678:JYN196685 KBB196678:KIJ196685 KKX196678:KSF196685 KUT196678:LCB196685 LEP196678:LLX196685 LOL196678:LVT196685 LYH196678:MFP196685 MID196678:MPL196685 MRZ196678:MZH196685 NBV196678:NJD196685 NLR196678:NSZ196685 NVN196678:OCV196685 OFJ196678:OMR196685 OPF196678:OWN196685 OZB196678:PGJ196685 PIX196678:PQF196685 PST196678:QAB196685 QCP196678:QJX196685 QML196678:QTT196685 QWH196678:RDP196685 RGD196678:RNL196685 RPZ196678:RXH196685 RZV196678:SHD196685 SJR196678:SQZ196685 STN196678:TAV196685 TDJ196678:TKR196685 TNF196678:TUN196685 TXB196678:UEJ196685 UGX196678:UOF196685 UQT196678:UYB196685 VAP196678:VHX196685 VKL196678:VRT196685 VUH196678:WBP196685 WED196678:WLL196685 WNZ196678:WVH196685 WXV196678:XFD196685 BN262214:IV262221 LJ262214:SR262221 VF262214:ACN262221 AFB262214:AMJ262221 AOX262214:AWF262221 AYT262214:BGB262221 BIP262214:BPX262221 BSL262214:BZT262221 CCH262214:CJP262221 CMD262214:CTL262221 CVZ262214:DDH262221 DFV262214:DND262221 DPR262214:DWZ262221 DZN262214:EGV262221 EJJ262214:EQR262221 ETF262214:FAN262221 FDB262214:FKJ262221 FMX262214:FUF262221 FWT262214:GEB262221 GGP262214:GNX262221 GQL262214:GXT262221 HAH262214:HHP262221 HKD262214:HRL262221 HTZ262214:IBH262221 IDV262214:ILD262221 INR262214:IUZ262221 IXN262214:JEV262221 JHJ262214:JOR262221 JRF262214:JYN262221 KBB262214:KIJ262221 KKX262214:KSF262221 KUT262214:LCB262221 LEP262214:LLX262221 LOL262214:LVT262221 LYH262214:MFP262221 MID262214:MPL262221 MRZ262214:MZH262221 NBV262214:NJD262221 NLR262214:NSZ262221 NVN262214:OCV262221 OFJ262214:OMR262221 OPF262214:OWN262221 OZB262214:PGJ262221 PIX262214:PQF262221 PST262214:QAB262221 QCP262214:QJX262221 QML262214:QTT262221 QWH262214:RDP262221 RGD262214:RNL262221 RPZ262214:RXH262221 RZV262214:SHD262221 SJR262214:SQZ262221 STN262214:TAV262221 TDJ262214:TKR262221 TNF262214:TUN262221 TXB262214:UEJ262221 UGX262214:UOF262221 UQT262214:UYB262221 VAP262214:VHX262221 VKL262214:VRT262221 VUH262214:WBP262221 WED262214:WLL262221 WNZ262214:WVH262221 WXV262214:XFD262221 BN327750:IV327757 LJ327750:SR327757 VF327750:ACN327757 AFB327750:AMJ327757 AOX327750:AWF327757 AYT327750:BGB327757 BIP327750:BPX327757 BSL327750:BZT327757 CCH327750:CJP327757 CMD327750:CTL327757 CVZ327750:DDH327757 DFV327750:DND327757 DPR327750:DWZ327757 DZN327750:EGV327757 EJJ327750:EQR327757 ETF327750:FAN327757 FDB327750:FKJ327757 FMX327750:FUF327757 FWT327750:GEB327757 GGP327750:GNX327757 GQL327750:GXT327757 HAH327750:HHP327757 HKD327750:HRL327757 HTZ327750:IBH327757 IDV327750:ILD327757 INR327750:IUZ327757 IXN327750:JEV327757 JHJ327750:JOR327757 JRF327750:JYN327757 KBB327750:KIJ327757 KKX327750:KSF327757 KUT327750:LCB327757 LEP327750:LLX327757 LOL327750:LVT327757 LYH327750:MFP327757 MID327750:MPL327757 MRZ327750:MZH327757 NBV327750:NJD327757 NLR327750:NSZ327757 NVN327750:OCV327757 OFJ327750:OMR327757 OPF327750:OWN327757 OZB327750:PGJ327757 PIX327750:PQF327757 PST327750:QAB327757 QCP327750:QJX327757 QML327750:QTT327757 QWH327750:RDP327757 RGD327750:RNL327757 RPZ327750:RXH327757 RZV327750:SHD327757 SJR327750:SQZ327757 STN327750:TAV327757 TDJ327750:TKR327757 TNF327750:TUN327757 TXB327750:UEJ327757 UGX327750:UOF327757 UQT327750:UYB327757 VAP327750:VHX327757 VKL327750:VRT327757 VUH327750:WBP327757 WED327750:WLL327757 WNZ327750:WVH327757 WXV327750:XFD327757 BN393286:IV393293 LJ393286:SR393293 VF393286:ACN393293 AFB393286:AMJ393293 AOX393286:AWF393293 AYT393286:BGB393293 BIP393286:BPX393293 BSL393286:BZT393293 CCH393286:CJP393293 CMD393286:CTL393293 CVZ393286:DDH393293 DFV393286:DND393293 DPR393286:DWZ393293 DZN393286:EGV393293 EJJ393286:EQR393293 ETF393286:FAN393293 FDB393286:FKJ393293 FMX393286:FUF393293 FWT393286:GEB393293 GGP393286:GNX393293 GQL393286:GXT393293 HAH393286:HHP393293 HKD393286:HRL393293 HTZ393286:IBH393293 IDV393286:ILD393293 INR393286:IUZ393293 IXN393286:JEV393293 JHJ393286:JOR393293 JRF393286:JYN393293 KBB393286:KIJ393293 KKX393286:KSF393293 KUT393286:LCB393293 LEP393286:LLX393293 LOL393286:LVT393293 LYH393286:MFP393293 MID393286:MPL393293 MRZ393286:MZH393293 NBV393286:NJD393293 NLR393286:NSZ393293 NVN393286:OCV393293 OFJ393286:OMR393293 OPF393286:OWN393293 OZB393286:PGJ393293 PIX393286:PQF393293 PST393286:QAB393293 QCP393286:QJX393293 QML393286:QTT393293 QWH393286:RDP393293 RGD393286:RNL393293 RPZ393286:RXH393293 RZV393286:SHD393293 SJR393286:SQZ393293 STN393286:TAV393293 TDJ393286:TKR393293 TNF393286:TUN393293 TXB393286:UEJ393293 UGX393286:UOF393293 UQT393286:UYB393293 VAP393286:VHX393293 VKL393286:VRT393293 VUH393286:WBP393293 WED393286:WLL393293 WNZ393286:WVH393293 WXV393286:XFD393293 BN458822:IV458829 LJ458822:SR458829 VF458822:ACN458829 AFB458822:AMJ458829 AOX458822:AWF458829 AYT458822:BGB458829 BIP458822:BPX458829 BSL458822:BZT458829 CCH458822:CJP458829 CMD458822:CTL458829 CVZ458822:DDH458829 DFV458822:DND458829 DPR458822:DWZ458829 DZN458822:EGV458829 EJJ458822:EQR458829 ETF458822:FAN458829 FDB458822:FKJ458829 FMX458822:FUF458829 FWT458822:GEB458829 GGP458822:GNX458829 GQL458822:GXT458829 HAH458822:HHP458829 HKD458822:HRL458829 HTZ458822:IBH458829 IDV458822:ILD458829 INR458822:IUZ458829 IXN458822:JEV458829 JHJ458822:JOR458829 JRF458822:JYN458829 KBB458822:KIJ458829 KKX458822:KSF458829 KUT458822:LCB458829 LEP458822:LLX458829 LOL458822:LVT458829 LYH458822:MFP458829 MID458822:MPL458829 MRZ458822:MZH458829 NBV458822:NJD458829 NLR458822:NSZ458829 NVN458822:OCV458829 OFJ458822:OMR458829 OPF458822:OWN458829 OZB458822:PGJ458829 PIX458822:PQF458829 PST458822:QAB458829 QCP458822:QJX458829 QML458822:QTT458829 QWH458822:RDP458829 RGD458822:RNL458829 RPZ458822:RXH458829 RZV458822:SHD458829 SJR458822:SQZ458829 STN458822:TAV458829 TDJ458822:TKR458829 TNF458822:TUN458829 TXB458822:UEJ458829 UGX458822:UOF458829 UQT458822:UYB458829 VAP458822:VHX458829 VKL458822:VRT458829 VUH458822:WBP458829 WED458822:WLL458829 WNZ458822:WVH458829 WXV458822:XFD458829 BN524358:IV524365 LJ524358:SR524365 VF524358:ACN524365 AFB524358:AMJ524365 AOX524358:AWF524365 AYT524358:BGB524365 BIP524358:BPX524365 BSL524358:BZT524365 CCH524358:CJP524365 CMD524358:CTL524365 CVZ524358:DDH524365 DFV524358:DND524365 DPR524358:DWZ524365 DZN524358:EGV524365 EJJ524358:EQR524365 ETF524358:FAN524365 FDB524358:FKJ524365 FMX524358:FUF524365 FWT524358:GEB524365 GGP524358:GNX524365 GQL524358:GXT524365 HAH524358:HHP524365 HKD524358:HRL524365 HTZ524358:IBH524365 IDV524358:ILD524365 INR524358:IUZ524365 IXN524358:JEV524365 JHJ524358:JOR524365 JRF524358:JYN524365 KBB524358:KIJ524365 KKX524358:KSF524365 KUT524358:LCB524365 LEP524358:LLX524365 LOL524358:LVT524365 LYH524358:MFP524365 MID524358:MPL524365 MRZ524358:MZH524365 NBV524358:NJD524365 NLR524358:NSZ524365 NVN524358:OCV524365 OFJ524358:OMR524365 OPF524358:OWN524365 OZB524358:PGJ524365 PIX524358:PQF524365 PST524358:QAB524365 QCP524358:QJX524365 QML524358:QTT524365 QWH524358:RDP524365 RGD524358:RNL524365 RPZ524358:RXH524365 RZV524358:SHD524365 SJR524358:SQZ524365 STN524358:TAV524365 TDJ524358:TKR524365 TNF524358:TUN524365 TXB524358:UEJ524365 UGX524358:UOF524365 UQT524358:UYB524365 VAP524358:VHX524365 VKL524358:VRT524365 VUH524358:WBP524365 WED524358:WLL524365 WNZ524358:WVH524365 WXV524358:XFD524365 BN589894:IV589901 LJ589894:SR589901 VF589894:ACN589901 AFB589894:AMJ589901 AOX589894:AWF589901 AYT589894:BGB589901 BIP589894:BPX589901 BSL589894:BZT589901 CCH589894:CJP589901 CMD589894:CTL589901 CVZ589894:DDH589901 DFV589894:DND589901 DPR589894:DWZ589901 DZN589894:EGV589901 EJJ589894:EQR589901 ETF589894:FAN589901 FDB589894:FKJ589901 FMX589894:FUF589901 FWT589894:GEB589901 GGP589894:GNX589901 GQL589894:GXT589901 HAH589894:HHP589901 HKD589894:HRL589901 HTZ589894:IBH589901 IDV589894:ILD589901 INR589894:IUZ589901 IXN589894:JEV589901 JHJ589894:JOR589901 JRF589894:JYN589901 KBB589894:KIJ589901 KKX589894:KSF589901 KUT589894:LCB589901 LEP589894:LLX589901 LOL589894:LVT589901 LYH589894:MFP589901 MID589894:MPL589901 MRZ589894:MZH589901 NBV589894:NJD589901 NLR589894:NSZ589901 NVN589894:OCV589901 OFJ589894:OMR589901 OPF589894:OWN589901 OZB589894:PGJ589901 PIX589894:PQF589901 PST589894:QAB589901 QCP589894:QJX589901 QML589894:QTT589901 QWH589894:RDP589901 RGD589894:RNL589901 RPZ589894:RXH589901 RZV589894:SHD589901 SJR589894:SQZ589901 STN589894:TAV589901 TDJ589894:TKR589901 TNF589894:TUN589901 TXB589894:UEJ589901 UGX589894:UOF589901 UQT589894:UYB589901 VAP589894:VHX589901 VKL589894:VRT589901 VUH589894:WBP589901 WED589894:WLL589901 WNZ589894:WVH589901 WXV589894:XFD589901 BN655430:IV655437 LJ655430:SR655437 VF655430:ACN655437 AFB655430:AMJ655437 AOX655430:AWF655437 AYT655430:BGB655437 BIP655430:BPX655437 BSL655430:BZT655437 CCH655430:CJP655437 CMD655430:CTL655437 CVZ655430:DDH655437 DFV655430:DND655437 DPR655430:DWZ655437 DZN655430:EGV655437 EJJ655430:EQR655437 ETF655430:FAN655437 FDB655430:FKJ655437 FMX655430:FUF655437 FWT655430:GEB655437 GGP655430:GNX655437 GQL655430:GXT655437 HAH655430:HHP655437 HKD655430:HRL655437 HTZ655430:IBH655437 IDV655430:ILD655437 INR655430:IUZ655437 IXN655430:JEV655437 JHJ655430:JOR655437 JRF655430:JYN655437 KBB655430:KIJ655437 KKX655430:KSF655437 KUT655430:LCB655437 LEP655430:LLX655437 LOL655430:LVT655437 LYH655430:MFP655437 MID655430:MPL655437 MRZ655430:MZH655437 NBV655430:NJD655437 NLR655430:NSZ655437 NVN655430:OCV655437 OFJ655430:OMR655437 OPF655430:OWN655437 OZB655430:PGJ655437 PIX655430:PQF655437 PST655430:QAB655437 QCP655430:QJX655437 QML655430:QTT655437 QWH655430:RDP655437 RGD655430:RNL655437 RPZ655430:RXH655437 RZV655430:SHD655437 SJR655430:SQZ655437 STN655430:TAV655437 TDJ655430:TKR655437 TNF655430:TUN655437 TXB655430:UEJ655437 UGX655430:UOF655437 UQT655430:UYB655437 VAP655430:VHX655437 VKL655430:VRT655437 VUH655430:WBP655437 WED655430:WLL655437 WNZ655430:WVH655437 WXV655430:XFD655437 BN720966:IV720973 LJ720966:SR720973 VF720966:ACN720973 AFB720966:AMJ720973 AOX720966:AWF720973 AYT720966:BGB720973 BIP720966:BPX720973 BSL720966:BZT720973 CCH720966:CJP720973 CMD720966:CTL720973 CVZ720966:DDH720973 DFV720966:DND720973 DPR720966:DWZ720973 DZN720966:EGV720973 EJJ720966:EQR720973 ETF720966:FAN720973 FDB720966:FKJ720973 FMX720966:FUF720973 FWT720966:GEB720973 GGP720966:GNX720973 GQL720966:GXT720973 HAH720966:HHP720973 HKD720966:HRL720973 HTZ720966:IBH720973 IDV720966:ILD720973 INR720966:IUZ720973 IXN720966:JEV720973 JHJ720966:JOR720973 JRF720966:JYN720973 KBB720966:KIJ720973 KKX720966:KSF720973 KUT720966:LCB720973 LEP720966:LLX720973 LOL720966:LVT720973 LYH720966:MFP720973 MID720966:MPL720973 MRZ720966:MZH720973 NBV720966:NJD720973 NLR720966:NSZ720973 NVN720966:OCV720973 OFJ720966:OMR720973 OPF720966:OWN720973 OZB720966:PGJ720973 PIX720966:PQF720973 PST720966:QAB720973 QCP720966:QJX720973 QML720966:QTT720973 QWH720966:RDP720973 RGD720966:RNL720973 RPZ720966:RXH720973 RZV720966:SHD720973 SJR720966:SQZ720973 STN720966:TAV720973 TDJ720966:TKR720973 TNF720966:TUN720973 TXB720966:UEJ720973 UGX720966:UOF720973 UQT720966:UYB720973 VAP720966:VHX720973 VKL720966:VRT720973 VUH720966:WBP720973 WED720966:WLL720973 WNZ720966:WVH720973 WXV720966:XFD720973 BN786502:IV786509 LJ786502:SR786509 VF786502:ACN786509 AFB786502:AMJ786509 AOX786502:AWF786509 AYT786502:BGB786509 BIP786502:BPX786509 BSL786502:BZT786509 CCH786502:CJP786509 CMD786502:CTL786509 CVZ786502:DDH786509 DFV786502:DND786509 DPR786502:DWZ786509 DZN786502:EGV786509 EJJ786502:EQR786509 ETF786502:FAN786509 FDB786502:FKJ786509 FMX786502:FUF786509 FWT786502:GEB786509 GGP786502:GNX786509 GQL786502:GXT786509 HAH786502:HHP786509 HKD786502:HRL786509 HTZ786502:IBH786509 IDV786502:ILD786509 INR786502:IUZ786509 IXN786502:JEV786509 JHJ786502:JOR786509 JRF786502:JYN786509 KBB786502:KIJ786509 KKX786502:KSF786509 KUT786502:LCB786509 LEP786502:LLX786509 LOL786502:LVT786509 LYH786502:MFP786509 MID786502:MPL786509 MRZ786502:MZH786509 NBV786502:NJD786509 NLR786502:NSZ786509 NVN786502:OCV786509 OFJ786502:OMR786509 OPF786502:OWN786509 OZB786502:PGJ786509 PIX786502:PQF786509 PST786502:QAB786509 QCP786502:QJX786509 QML786502:QTT786509 QWH786502:RDP786509 RGD786502:RNL786509 RPZ786502:RXH786509 RZV786502:SHD786509 SJR786502:SQZ786509 STN786502:TAV786509 TDJ786502:TKR786509 TNF786502:TUN786509 TXB786502:UEJ786509 UGX786502:UOF786509 UQT786502:UYB786509 VAP786502:VHX786509 VKL786502:VRT786509 VUH786502:WBP786509 WED786502:WLL786509 WNZ786502:WVH786509 WXV786502:XFD786509 BN852038:IV852045 LJ852038:SR852045 VF852038:ACN852045 AFB852038:AMJ852045 AOX852038:AWF852045 AYT852038:BGB852045 BIP852038:BPX852045 BSL852038:BZT852045 CCH852038:CJP852045 CMD852038:CTL852045 CVZ852038:DDH852045 DFV852038:DND852045 DPR852038:DWZ852045 DZN852038:EGV852045 EJJ852038:EQR852045 ETF852038:FAN852045 FDB852038:FKJ852045 FMX852038:FUF852045 FWT852038:GEB852045 GGP852038:GNX852045 GQL852038:GXT852045 HAH852038:HHP852045 HKD852038:HRL852045 HTZ852038:IBH852045 IDV852038:ILD852045 INR852038:IUZ852045 IXN852038:JEV852045 JHJ852038:JOR852045 JRF852038:JYN852045 KBB852038:KIJ852045 KKX852038:KSF852045 KUT852038:LCB852045 LEP852038:LLX852045 LOL852038:LVT852045 LYH852038:MFP852045 MID852038:MPL852045 MRZ852038:MZH852045 NBV852038:NJD852045 NLR852038:NSZ852045 NVN852038:OCV852045 OFJ852038:OMR852045 OPF852038:OWN852045 OZB852038:PGJ852045 PIX852038:PQF852045 PST852038:QAB852045 QCP852038:QJX852045 QML852038:QTT852045 QWH852038:RDP852045 RGD852038:RNL852045 RPZ852038:RXH852045 RZV852038:SHD852045 SJR852038:SQZ852045 STN852038:TAV852045 TDJ852038:TKR852045 TNF852038:TUN852045 TXB852038:UEJ852045 UGX852038:UOF852045 UQT852038:UYB852045 VAP852038:VHX852045 VKL852038:VRT852045 VUH852038:WBP852045 WED852038:WLL852045 WNZ852038:WVH852045 WXV852038:XFD852045 BN917574:IV917581 LJ917574:SR917581 VF917574:ACN917581 AFB917574:AMJ917581 AOX917574:AWF917581 AYT917574:BGB917581 BIP917574:BPX917581 BSL917574:BZT917581 CCH917574:CJP917581 CMD917574:CTL917581 CVZ917574:DDH917581 DFV917574:DND917581 DPR917574:DWZ917581 DZN917574:EGV917581 EJJ917574:EQR917581 ETF917574:FAN917581 FDB917574:FKJ917581 FMX917574:FUF917581 FWT917574:GEB917581 GGP917574:GNX917581 GQL917574:GXT917581 HAH917574:HHP917581 HKD917574:HRL917581 HTZ917574:IBH917581 IDV917574:ILD917581 INR917574:IUZ917581 IXN917574:JEV917581 JHJ917574:JOR917581 JRF917574:JYN917581 KBB917574:KIJ917581 KKX917574:KSF917581 KUT917574:LCB917581 LEP917574:LLX917581 LOL917574:LVT917581 LYH917574:MFP917581 MID917574:MPL917581 MRZ917574:MZH917581 NBV917574:NJD917581 NLR917574:NSZ917581 NVN917574:OCV917581 OFJ917574:OMR917581 OPF917574:OWN917581 OZB917574:PGJ917581 PIX917574:PQF917581 PST917574:QAB917581 QCP917574:QJX917581 QML917574:QTT917581 QWH917574:RDP917581 RGD917574:RNL917581 RPZ917574:RXH917581 RZV917574:SHD917581 SJR917574:SQZ917581 STN917574:TAV917581 TDJ917574:TKR917581 TNF917574:TUN917581 TXB917574:UEJ917581 UGX917574:UOF917581 UQT917574:UYB917581 VAP917574:VHX917581 VKL917574:VRT917581 VUH917574:WBP917581 WED917574:WLL917581 WNZ917574:WVH917581 WXV917574:XFD917581 BN983110:IV983117 LJ983110:SR983117 VF983110:ACN983117 AFB983110:AMJ983117 AOX983110:AWF983117 AYT983110:BGB983117 BIP983110:BPX983117 BSL983110:BZT983117 CCH983110:CJP983117 CMD983110:CTL983117 CVZ983110:DDH983117 DFV983110:DND983117 DPR983110:DWZ983117 DZN983110:EGV983117 EJJ983110:EQR983117 ETF983110:FAN983117 FDB983110:FKJ983117 FMX983110:FUF983117 FWT983110:GEB983117 GGP983110:GNX983117 GQL983110:GXT983117 HAH983110:HHP983117 HKD983110:HRL983117 HTZ983110:IBH983117 IDV983110:ILD983117 INR983110:IUZ983117 IXN983110:JEV983117 JHJ983110:JOR983117 JRF983110:JYN983117 KBB983110:KIJ983117 KKX983110:KSF983117 KUT983110:LCB983117 LEP983110:LLX983117 LOL983110:LVT983117 LYH983110:MFP983117 MID983110:MPL983117 MRZ983110:MZH983117 NBV983110:NJD983117 NLR983110:NSZ983117 NVN983110:OCV983117 OFJ983110:OMR983117 OPF983110:OWN983117 OZB983110:PGJ983117 PIX983110:PQF983117 PST983110:QAB983117 QCP983110:QJX983117 QML983110:QTT983117 QWH983110:RDP983117 RGD983110:RNL983117 RPZ983110:RXH983117 RZV983110:SHD983117 SJR983110:SQZ983117 STN983110:TAV983117 TDJ983110:TKR983117 TNF983110:TUN983117 TXB983110:UEJ983117 UGX983110:UOF983117 UQT983110:UYB983117 VAP983110:VHX983117 VKL983110:VRT983117 VUH983110:WBP983117 WED983110:WLL983117 WNZ983110:WVH983117 WXV983110:XFD983117 B983121:B1048576 IX983121:IX1048576 ST983121:ST1048576 ACP983121:ACP1048576 AML983121:AML1048576 AWH983121:AWH1048576 BGD983121:BGD1048576 BPZ983121:BPZ1048576 BZV983121:BZV1048576 CJR983121:CJR1048576 CTN983121:CTN1048576 DDJ983121:DDJ1048576 DNF983121:DNF1048576 DXB983121:DXB1048576 EGX983121:EGX1048576 EQT983121:EQT1048576 FAP983121:FAP1048576 FKL983121:FKL1048576 FUH983121:FUH1048576 GED983121:GED1048576 GNZ983121:GNZ1048576 GXV983121:GXV1048576 HHR983121:HHR1048576 HRN983121:HRN1048576 IBJ983121:IBJ1048576 ILF983121:ILF1048576 IVB983121:IVB1048576 JEX983121:JEX1048576 JOT983121:JOT1048576 JYP983121:JYP1048576 KIL983121:KIL1048576 KSH983121:KSH1048576 LCD983121:LCD1048576 LLZ983121:LLZ1048576 LVV983121:LVV1048576 MFR983121:MFR1048576 MPN983121:MPN1048576 MZJ983121:MZJ1048576 NJF983121:NJF1048576 NTB983121:NTB1048576 OCX983121:OCX1048576 OMT983121:OMT1048576 OWP983121:OWP1048576 PGL983121:PGL1048576 PQH983121:PQH1048576 QAD983121:QAD1048576 QJZ983121:QJZ1048576 QTV983121:QTV1048576 RDR983121:RDR1048576 RNN983121:RNN1048576 RXJ983121:RXJ1048576 SHF983121:SHF1048576 SRB983121:SRB1048576 TAX983121:TAX1048576 TKT983121:TKT1048576 TUP983121:TUP1048576 UEL983121:UEL1048576 UOH983121:UOH1048576 UYD983121:UYD1048576 VHZ983121:VHZ1048576 VRV983121:VRV1048576 WBR983121:WBR1048576 WLN983121:WLN1048576 WVJ983121:WVJ1048576 U68:V77 JQ68:JR77 TM68:TN77 ADI68:ADJ77 ANE68:ANF77 AXA68:AXB77 BGW68:BGX77 BQS68:BQT77 CAO68:CAP77 CKK68:CKL77 CUG68:CUH77 DEC68:DED77 DNY68:DNZ77 DXU68:DXV77 EHQ68:EHR77 ERM68:ERN77 FBI68:FBJ77 FLE68:FLF77 FVA68:FVB77 GEW68:GEX77 GOS68:GOT77 GYO68:GYP77 HIK68:HIL77 HSG68:HSH77 ICC68:ICD77 ILY68:ILZ77 IVU68:IVV77 JFQ68:JFR77 JPM68:JPN77 JZI68:JZJ77 KJE68:KJF77 KTA68:KTB77 LCW68:LCX77 LMS68:LMT77 LWO68:LWP77 MGK68:MGL77 MQG68:MQH77 NAC68:NAD77 NJY68:NJZ77 NTU68:NTV77 ODQ68:ODR77 ONM68:ONN77 OXI68:OXJ77 PHE68:PHF77 PRA68:PRB77 QAW68:QAX77 QKS68:QKT77 QUO68:QUP77 REK68:REL77 ROG68:ROH77 RYC68:RYD77 SHY68:SHZ77 SRU68:SRV77 TBQ68:TBR77 TLM68:TLN77 TVI68:TVJ77 UFE68:UFF77 UPA68:UPB77 UYW68:UYX77 VIS68:VIT77 VSO68:VSP77 WCK68:WCL77 WMG68:WMH77 WWC68:WWD77 U65604:V65613 JQ65604:JR65613 TM65604:TN65613 ADI65604:ADJ65613 ANE65604:ANF65613 AXA65604:AXB65613 BGW65604:BGX65613 BQS65604:BQT65613 CAO65604:CAP65613 CKK65604:CKL65613 CUG65604:CUH65613 DEC65604:DED65613 DNY65604:DNZ65613 DXU65604:DXV65613 EHQ65604:EHR65613 ERM65604:ERN65613 FBI65604:FBJ65613 FLE65604:FLF65613 FVA65604:FVB65613 GEW65604:GEX65613 GOS65604:GOT65613 GYO65604:GYP65613 HIK65604:HIL65613 HSG65604:HSH65613 ICC65604:ICD65613 ILY65604:ILZ65613 IVU65604:IVV65613 JFQ65604:JFR65613 JPM65604:JPN65613 JZI65604:JZJ65613 KJE65604:KJF65613 KTA65604:KTB65613 LCW65604:LCX65613 LMS65604:LMT65613 LWO65604:LWP65613 MGK65604:MGL65613 MQG65604:MQH65613 NAC65604:NAD65613 NJY65604:NJZ65613 NTU65604:NTV65613 ODQ65604:ODR65613 ONM65604:ONN65613 OXI65604:OXJ65613 PHE65604:PHF65613 PRA65604:PRB65613 QAW65604:QAX65613 QKS65604:QKT65613 QUO65604:QUP65613 REK65604:REL65613 ROG65604:ROH65613 RYC65604:RYD65613 SHY65604:SHZ65613 SRU65604:SRV65613 TBQ65604:TBR65613 TLM65604:TLN65613 TVI65604:TVJ65613 UFE65604:UFF65613 UPA65604:UPB65613 UYW65604:UYX65613 VIS65604:VIT65613 VSO65604:VSP65613 WCK65604:WCL65613 WMG65604:WMH65613 WWC65604:WWD65613 U131140:V131149 JQ131140:JR131149 TM131140:TN131149 ADI131140:ADJ131149 ANE131140:ANF131149 AXA131140:AXB131149 BGW131140:BGX131149 BQS131140:BQT131149 CAO131140:CAP131149 CKK131140:CKL131149 CUG131140:CUH131149 DEC131140:DED131149 DNY131140:DNZ131149 DXU131140:DXV131149 EHQ131140:EHR131149 ERM131140:ERN131149 FBI131140:FBJ131149 FLE131140:FLF131149 FVA131140:FVB131149 GEW131140:GEX131149 GOS131140:GOT131149 GYO131140:GYP131149 HIK131140:HIL131149 HSG131140:HSH131149 ICC131140:ICD131149 ILY131140:ILZ131149 IVU131140:IVV131149 JFQ131140:JFR131149 JPM131140:JPN131149 JZI131140:JZJ131149 KJE131140:KJF131149 KTA131140:KTB131149 LCW131140:LCX131149 LMS131140:LMT131149 LWO131140:LWP131149 MGK131140:MGL131149 MQG131140:MQH131149 NAC131140:NAD131149 NJY131140:NJZ131149 NTU131140:NTV131149 ODQ131140:ODR131149 ONM131140:ONN131149 OXI131140:OXJ131149 PHE131140:PHF131149 PRA131140:PRB131149 QAW131140:QAX131149 QKS131140:QKT131149 QUO131140:QUP131149 REK131140:REL131149 ROG131140:ROH131149 RYC131140:RYD131149 SHY131140:SHZ131149 SRU131140:SRV131149 TBQ131140:TBR131149 TLM131140:TLN131149 TVI131140:TVJ131149 UFE131140:UFF131149 UPA131140:UPB131149 UYW131140:UYX131149 VIS131140:VIT131149 VSO131140:VSP131149 WCK131140:WCL131149 WMG131140:WMH131149 WWC131140:WWD131149 U196676:V196685 JQ196676:JR196685 TM196676:TN196685 ADI196676:ADJ196685 ANE196676:ANF196685 AXA196676:AXB196685 BGW196676:BGX196685 BQS196676:BQT196685 CAO196676:CAP196685 CKK196676:CKL196685 CUG196676:CUH196685 DEC196676:DED196685 DNY196676:DNZ196685 DXU196676:DXV196685 EHQ196676:EHR196685 ERM196676:ERN196685 FBI196676:FBJ196685 FLE196676:FLF196685 FVA196676:FVB196685 GEW196676:GEX196685 GOS196676:GOT196685 GYO196676:GYP196685 HIK196676:HIL196685 HSG196676:HSH196685 ICC196676:ICD196685 ILY196676:ILZ196685 IVU196676:IVV196685 JFQ196676:JFR196685 JPM196676:JPN196685 JZI196676:JZJ196685 KJE196676:KJF196685 KTA196676:KTB196685 LCW196676:LCX196685 LMS196676:LMT196685 LWO196676:LWP196685 MGK196676:MGL196685 MQG196676:MQH196685 NAC196676:NAD196685 NJY196676:NJZ196685 NTU196676:NTV196685 ODQ196676:ODR196685 ONM196676:ONN196685 OXI196676:OXJ196685 PHE196676:PHF196685 PRA196676:PRB196685 QAW196676:QAX196685 QKS196676:QKT196685 QUO196676:QUP196685 REK196676:REL196685 ROG196676:ROH196685 RYC196676:RYD196685 SHY196676:SHZ196685 SRU196676:SRV196685 TBQ196676:TBR196685 TLM196676:TLN196685 TVI196676:TVJ196685 UFE196676:UFF196685 UPA196676:UPB196685 UYW196676:UYX196685 VIS196676:VIT196685 VSO196676:VSP196685 WCK196676:WCL196685 WMG196676:WMH196685 WWC196676:WWD196685 U262212:V262221 JQ262212:JR262221 TM262212:TN262221 ADI262212:ADJ262221 ANE262212:ANF262221 AXA262212:AXB262221 BGW262212:BGX262221 BQS262212:BQT262221 CAO262212:CAP262221 CKK262212:CKL262221 CUG262212:CUH262221 DEC262212:DED262221 DNY262212:DNZ262221 DXU262212:DXV262221 EHQ262212:EHR262221 ERM262212:ERN262221 FBI262212:FBJ262221 FLE262212:FLF262221 FVA262212:FVB262221 GEW262212:GEX262221 GOS262212:GOT262221 GYO262212:GYP262221 HIK262212:HIL262221 HSG262212:HSH262221 ICC262212:ICD262221 ILY262212:ILZ262221 IVU262212:IVV262221 JFQ262212:JFR262221 JPM262212:JPN262221 JZI262212:JZJ262221 KJE262212:KJF262221 KTA262212:KTB262221 LCW262212:LCX262221 LMS262212:LMT262221 LWO262212:LWP262221 MGK262212:MGL262221 MQG262212:MQH262221 NAC262212:NAD262221 NJY262212:NJZ262221 NTU262212:NTV262221 ODQ262212:ODR262221 ONM262212:ONN262221 OXI262212:OXJ262221 PHE262212:PHF262221 PRA262212:PRB262221 QAW262212:QAX262221 QKS262212:QKT262221 QUO262212:QUP262221 REK262212:REL262221 ROG262212:ROH262221 RYC262212:RYD262221 SHY262212:SHZ262221 SRU262212:SRV262221 TBQ262212:TBR262221 TLM262212:TLN262221 TVI262212:TVJ262221 UFE262212:UFF262221 UPA262212:UPB262221 UYW262212:UYX262221 VIS262212:VIT262221 VSO262212:VSP262221 WCK262212:WCL262221 WMG262212:WMH262221 WWC262212:WWD262221 U327748:V327757 JQ327748:JR327757 TM327748:TN327757 ADI327748:ADJ327757 ANE327748:ANF327757 AXA327748:AXB327757 BGW327748:BGX327757 BQS327748:BQT327757 CAO327748:CAP327757 CKK327748:CKL327757 CUG327748:CUH327757 DEC327748:DED327757 DNY327748:DNZ327757 DXU327748:DXV327757 EHQ327748:EHR327757 ERM327748:ERN327757 FBI327748:FBJ327757 FLE327748:FLF327757 FVA327748:FVB327757 GEW327748:GEX327757 GOS327748:GOT327757 GYO327748:GYP327757 HIK327748:HIL327757 HSG327748:HSH327757 ICC327748:ICD327757 ILY327748:ILZ327757 IVU327748:IVV327757 JFQ327748:JFR327757 JPM327748:JPN327757 JZI327748:JZJ327757 KJE327748:KJF327757 KTA327748:KTB327757 LCW327748:LCX327757 LMS327748:LMT327757 LWO327748:LWP327757 MGK327748:MGL327757 MQG327748:MQH327757 NAC327748:NAD327757 NJY327748:NJZ327757 NTU327748:NTV327757 ODQ327748:ODR327757 ONM327748:ONN327757 OXI327748:OXJ327757 PHE327748:PHF327757 PRA327748:PRB327757 QAW327748:QAX327757 QKS327748:QKT327757 QUO327748:QUP327757 REK327748:REL327757 ROG327748:ROH327757 RYC327748:RYD327757 SHY327748:SHZ327757 SRU327748:SRV327757 TBQ327748:TBR327757 TLM327748:TLN327757 TVI327748:TVJ327757 UFE327748:UFF327757 UPA327748:UPB327757 UYW327748:UYX327757 VIS327748:VIT327757 VSO327748:VSP327757 WCK327748:WCL327757 WMG327748:WMH327757 WWC327748:WWD327757 U393284:V393293 JQ393284:JR393293 TM393284:TN393293 ADI393284:ADJ393293 ANE393284:ANF393293 AXA393284:AXB393293 BGW393284:BGX393293 BQS393284:BQT393293 CAO393284:CAP393293 CKK393284:CKL393293 CUG393284:CUH393293 DEC393284:DED393293 DNY393284:DNZ393293 DXU393284:DXV393293 EHQ393284:EHR393293 ERM393284:ERN393293 FBI393284:FBJ393293 FLE393284:FLF393293 FVA393284:FVB393293 GEW393284:GEX393293 GOS393284:GOT393293 GYO393284:GYP393293 HIK393284:HIL393293 HSG393284:HSH393293 ICC393284:ICD393293 ILY393284:ILZ393293 IVU393284:IVV393293 JFQ393284:JFR393293 JPM393284:JPN393293 JZI393284:JZJ393293 KJE393284:KJF393293 KTA393284:KTB393293 LCW393284:LCX393293 LMS393284:LMT393293 LWO393284:LWP393293 MGK393284:MGL393293 MQG393284:MQH393293 NAC393284:NAD393293 NJY393284:NJZ393293 NTU393284:NTV393293 ODQ393284:ODR393293 ONM393284:ONN393293 OXI393284:OXJ393293 PHE393284:PHF393293 PRA393284:PRB393293 QAW393284:QAX393293 QKS393284:QKT393293 QUO393284:QUP393293 REK393284:REL393293 ROG393284:ROH393293 RYC393284:RYD393293 SHY393284:SHZ393293 SRU393284:SRV393293 TBQ393284:TBR393293 TLM393284:TLN393293 TVI393284:TVJ393293 UFE393284:UFF393293 UPA393284:UPB393293 UYW393284:UYX393293 VIS393284:VIT393293 VSO393284:VSP393293 WCK393284:WCL393293 WMG393284:WMH393293 WWC393284:WWD393293 U458820:V458829 JQ458820:JR458829 TM458820:TN458829 ADI458820:ADJ458829 ANE458820:ANF458829 AXA458820:AXB458829 BGW458820:BGX458829 BQS458820:BQT458829 CAO458820:CAP458829 CKK458820:CKL458829 CUG458820:CUH458829 DEC458820:DED458829 DNY458820:DNZ458829 DXU458820:DXV458829 EHQ458820:EHR458829 ERM458820:ERN458829 FBI458820:FBJ458829 FLE458820:FLF458829 FVA458820:FVB458829 GEW458820:GEX458829 GOS458820:GOT458829 GYO458820:GYP458829 HIK458820:HIL458829 HSG458820:HSH458829 ICC458820:ICD458829 ILY458820:ILZ458829 IVU458820:IVV458829 JFQ458820:JFR458829 JPM458820:JPN458829 JZI458820:JZJ458829 KJE458820:KJF458829 KTA458820:KTB458829 LCW458820:LCX458829 LMS458820:LMT458829 LWO458820:LWP458829 MGK458820:MGL458829 MQG458820:MQH458829 NAC458820:NAD458829 NJY458820:NJZ458829 NTU458820:NTV458829 ODQ458820:ODR458829 ONM458820:ONN458829 OXI458820:OXJ458829 PHE458820:PHF458829 PRA458820:PRB458829 QAW458820:QAX458829 QKS458820:QKT458829 QUO458820:QUP458829 REK458820:REL458829 ROG458820:ROH458829 RYC458820:RYD458829 SHY458820:SHZ458829 SRU458820:SRV458829 TBQ458820:TBR458829 TLM458820:TLN458829 TVI458820:TVJ458829 UFE458820:UFF458829 UPA458820:UPB458829 UYW458820:UYX458829 VIS458820:VIT458829 VSO458820:VSP458829 WCK458820:WCL458829 WMG458820:WMH458829 WWC458820:WWD458829 U524356:V524365 JQ524356:JR524365 TM524356:TN524365 ADI524356:ADJ524365 ANE524356:ANF524365 AXA524356:AXB524365 BGW524356:BGX524365 BQS524356:BQT524365 CAO524356:CAP524365 CKK524356:CKL524365 CUG524356:CUH524365 DEC524356:DED524365 DNY524356:DNZ524365 DXU524356:DXV524365 EHQ524356:EHR524365 ERM524356:ERN524365 FBI524356:FBJ524365 FLE524356:FLF524365 FVA524356:FVB524365 GEW524356:GEX524365 GOS524356:GOT524365 GYO524356:GYP524365 HIK524356:HIL524365 HSG524356:HSH524365 ICC524356:ICD524365 ILY524356:ILZ524365 IVU524356:IVV524365 JFQ524356:JFR524365 JPM524356:JPN524365 JZI524356:JZJ524365 KJE524356:KJF524365 KTA524356:KTB524365 LCW524356:LCX524365 LMS524356:LMT524365 LWO524356:LWP524365 MGK524356:MGL524365 MQG524356:MQH524365 NAC524356:NAD524365 NJY524356:NJZ524365 NTU524356:NTV524365 ODQ524356:ODR524365 ONM524356:ONN524365 OXI524356:OXJ524365 PHE524356:PHF524365 PRA524356:PRB524365 QAW524356:QAX524365 QKS524356:QKT524365 QUO524356:QUP524365 REK524356:REL524365 ROG524356:ROH524365 RYC524356:RYD524365 SHY524356:SHZ524365 SRU524356:SRV524365 TBQ524356:TBR524365 TLM524356:TLN524365 TVI524356:TVJ524365 UFE524356:UFF524365 UPA524356:UPB524365 UYW524356:UYX524365 VIS524356:VIT524365 VSO524356:VSP524365 WCK524356:WCL524365 WMG524356:WMH524365 WWC524356:WWD524365 U589892:V589901 JQ589892:JR589901 TM589892:TN589901 ADI589892:ADJ589901 ANE589892:ANF589901 AXA589892:AXB589901 BGW589892:BGX589901 BQS589892:BQT589901 CAO589892:CAP589901 CKK589892:CKL589901 CUG589892:CUH589901 DEC589892:DED589901 DNY589892:DNZ589901 DXU589892:DXV589901 EHQ589892:EHR589901 ERM589892:ERN589901 FBI589892:FBJ589901 FLE589892:FLF589901 FVA589892:FVB589901 GEW589892:GEX589901 GOS589892:GOT589901 GYO589892:GYP589901 HIK589892:HIL589901 HSG589892:HSH589901 ICC589892:ICD589901 ILY589892:ILZ589901 IVU589892:IVV589901 JFQ589892:JFR589901 JPM589892:JPN589901 JZI589892:JZJ589901 KJE589892:KJF589901 KTA589892:KTB589901 LCW589892:LCX589901 LMS589892:LMT589901 LWO589892:LWP589901 MGK589892:MGL589901 MQG589892:MQH589901 NAC589892:NAD589901 NJY589892:NJZ589901 NTU589892:NTV589901 ODQ589892:ODR589901 ONM589892:ONN589901 OXI589892:OXJ589901 PHE589892:PHF589901 PRA589892:PRB589901 QAW589892:QAX589901 QKS589892:QKT589901 QUO589892:QUP589901 REK589892:REL589901 ROG589892:ROH589901 RYC589892:RYD589901 SHY589892:SHZ589901 SRU589892:SRV589901 TBQ589892:TBR589901 TLM589892:TLN589901 TVI589892:TVJ589901 UFE589892:UFF589901 UPA589892:UPB589901 UYW589892:UYX589901 VIS589892:VIT589901 VSO589892:VSP589901 WCK589892:WCL589901 WMG589892:WMH589901 WWC589892:WWD589901 U655428:V655437 JQ655428:JR655437 TM655428:TN655437 ADI655428:ADJ655437 ANE655428:ANF655437 AXA655428:AXB655437 BGW655428:BGX655437 BQS655428:BQT655437 CAO655428:CAP655437 CKK655428:CKL655437 CUG655428:CUH655437 DEC655428:DED655437 DNY655428:DNZ655437 DXU655428:DXV655437 EHQ655428:EHR655437 ERM655428:ERN655437 FBI655428:FBJ655437 FLE655428:FLF655437 FVA655428:FVB655437 GEW655428:GEX655437 GOS655428:GOT655437 GYO655428:GYP655437 HIK655428:HIL655437 HSG655428:HSH655437 ICC655428:ICD655437 ILY655428:ILZ655437 IVU655428:IVV655437 JFQ655428:JFR655437 JPM655428:JPN655437 JZI655428:JZJ655437 KJE655428:KJF655437 KTA655428:KTB655437 LCW655428:LCX655437 LMS655428:LMT655437 LWO655428:LWP655437 MGK655428:MGL655437 MQG655428:MQH655437 NAC655428:NAD655437 NJY655428:NJZ655437 NTU655428:NTV655437 ODQ655428:ODR655437 ONM655428:ONN655437 OXI655428:OXJ655437 PHE655428:PHF655437 PRA655428:PRB655437 QAW655428:QAX655437 QKS655428:QKT655437 QUO655428:QUP655437 REK655428:REL655437 ROG655428:ROH655437 RYC655428:RYD655437 SHY655428:SHZ655437 SRU655428:SRV655437 TBQ655428:TBR655437 TLM655428:TLN655437 TVI655428:TVJ655437 UFE655428:UFF655437 UPA655428:UPB655437 UYW655428:UYX655437 VIS655428:VIT655437 VSO655428:VSP655437 WCK655428:WCL655437 WMG655428:WMH655437 WWC655428:WWD655437 U720964:V720973 JQ720964:JR720973 TM720964:TN720973 ADI720964:ADJ720973 ANE720964:ANF720973 AXA720964:AXB720973 BGW720964:BGX720973 BQS720964:BQT720973 CAO720964:CAP720973 CKK720964:CKL720973 CUG720964:CUH720973 DEC720964:DED720973 DNY720964:DNZ720973 DXU720964:DXV720973 EHQ720964:EHR720973 ERM720964:ERN720973 FBI720964:FBJ720973 FLE720964:FLF720973 FVA720964:FVB720973 GEW720964:GEX720973 GOS720964:GOT720973 GYO720964:GYP720973 HIK720964:HIL720973 HSG720964:HSH720973 ICC720964:ICD720973 ILY720964:ILZ720973 IVU720964:IVV720973 JFQ720964:JFR720973 JPM720964:JPN720973 JZI720964:JZJ720973 KJE720964:KJF720973 KTA720964:KTB720973 LCW720964:LCX720973 LMS720964:LMT720973 LWO720964:LWP720973 MGK720964:MGL720973 MQG720964:MQH720973 NAC720964:NAD720973 NJY720964:NJZ720973 NTU720964:NTV720973 ODQ720964:ODR720973 ONM720964:ONN720973 OXI720964:OXJ720973 PHE720964:PHF720973 PRA720964:PRB720973 QAW720964:QAX720973 QKS720964:QKT720973 QUO720964:QUP720973 REK720964:REL720973 ROG720964:ROH720973 RYC720964:RYD720973 SHY720964:SHZ720973 SRU720964:SRV720973 TBQ720964:TBR720973 TLM720964:TLN720973 TVI720964:TVJ720973 UFE720964:UFF720973 UPA720964:UPB720973 UYW720964:UYX720973 VIS720964:VIT720973 VSO720964:VSP720973 WCK720964:WCL720973 WMG720964:WMH720973 WWC720964:WWD720973 U786500:V786509 JQ786500:JR786509 TM786500:TN786509 ADI786500:ADJ786509 ANE786500:ANF786509 AXA786500:AXB786509 BGW786500:BGX786509 BQS786500:BQT786509 CAO786500:CAP786509 CKK786500:CKL786509 CUG786500:CUH786509 DEC786500:DED786509 DNY786500:DNZ786509 DXU786500:DXV786509 EHQ786500:EHR786509 ERM786500:ERN786509 FBI786500:FBJ786509 FLE786500:FLF786509 FVA786500:FVB786509 GEW786500:GEX786509 GOS786500:GOT786509 GYO786500:GYP786509 HIK786500:HIL786509 HSG786500:HSH786509 ICC786500:ICD786509 ILY786500:ILZ786509 IVU786500:IVV786509 JFQ786500:JFR786509 JPM786500:JPN786509 JZI786500:JZJ786509 KJE786500:KJF786509 KTA786500:KTB786509 LCW786500:LCX786509 LMS786500:LMT786509 LWO786500:LWP786509 MGK786500:MGL786509 MQG786500:MQH786509 NAC786500:NAD786509 NJY786500:NJZ786509 NTU786500:NTV786509 ODQ786500:ODR786509 ONM786500:ONN786509 OXI786500:OXJ786509 PHE786500:PHF786509 PRA786500:PRB786509 QAW786500:QAX786509 QKS786500:QKT786509 QUO786500:QUP786509 REK786500:REL786509 ROG786500:ROH786509 RYC786500:RYD786509 SHY786500:SHZ786509 SRU786500:SRV786509 TBQ786500:TBR786509 TLM786500:TLN786509 TVI786500:TVJ786509 UFE786500:UFF786509 UPA786500:UPB786509 UYW786500:UYX786509 VIS786500:VIT786509 VSO786500:VSP786509 WCK786500:WCL786509 WMG786500:WMH786509 WWC786500:WWD786509 U852036:V852045 JQ852036:JR852045 TM852036:TN852045 ADI852036:ADJ852045 ANE852036:ANF852045 AXA852036:AXB852045 BGW852036:BGX852045 BQS852036:BQT852045 CAO852036:CAP852045 CKK852036:CKL852045 CUG852036:CUH852045 DEC852036:DED852045 DNY852036:DNZ852045 DXU852036:DXV852045 EHQ852036:EHR852045 ERM852036:ERN852045 FBI852036:FBJ852045 FLE852036:FLF852045 FVA852036:FVB852045 GEW852036:GEX852045 GOS852036:GOT852045 GYO852036:GYP852045 HIK852036:HIL852045 HSG852036:HSH852045 ICC852036:ICD852045 ILY852036:ILZ852045 IVU852036:IVV852045 JFQ852036:JFR852045 JPM852036:JPN852045 JZI852036:JZJ852045 KJE852036:KJF852045 KTA852036:KTB852045 LCW852036:LCX852045 LMS852036:LMT852045 LWO852036:LWP852045 MGK852036:MGL852045 MQG852036:MQH852045 NAC852036:NAD852045 NJY852036:NJZ852045 NTU852036:NTV852045 ODQ852036:ODR852045 ONM852036:ONN852045 OXI852036:OXJ852045 PHE852036:PHF852045 PRA852036:PRB852045 QAW852036:QAX852045 QKS852036:QKT852045 QUO852036:QUP852045 REK852036:REL852045 ROG852036:ROH852045 RYC852036:RYD852045 SHY852036:SHZ852045 SRU852036:SRV852045 TBQ852036:TBR852045 TLM852036:TLN852045 TVI852036:TVJ852045 UFE852036:UFF852045 UPA852036:UPB852045 UYW852036:UYX852045 VIS852036:VIT852045 VSO852036:VSP852045 WCK852036:WCL852045 WMG852036:WMH852045 WWC852036:WWD852045 U917572:V917581 JQ917572:JR917581 TM917572:TN917581 ADI917572:ADJ917581 ANE917572:ANF917581 AXA917572:AXB917581 BGW917572:BGX917581 BQS917572:BQT917581 CAO917572:CAP917581 CKK917572:CKL917581 CUG917572:CUH917581 DEC917572:DED917581 DNY917572:DNZ917581 DXU917572:DXV917581 EHQ917572:EHR917581 ERM917572:ERN917581 FBI917572:FBJ917581 FLE917572:FLF917581 FVA917572:FVB917581 GEW917572:GEX917581 GOS917572:GOT917581 GYO917572:GYP917581 HIK917572:HIL917581 HSG917572:HSH917581 ICC917572:ICD917581 ILY917572:ILZ917581 IVU917572:IVV917581 JFQ917572:JFR917581 JPM917572:JPN917581 JZI917572:JZJ917581 KJE917572:KJF917581 KTA917572:KTB917581 LCW917572:LCX917581 LMS917572:LMT917581 LWO917572:LWP917581 MGK917572:MGL917581 MQG917572:MQH917581 NAC917572:NAD917581 NJY917572:NJZ917581 NTU917572:NTV917581 ODQ917572:ODR917581 ONM917572:ONN917581 OXI917572:OXJ917581 PHE917572:PHF917581 PRA917572:PRB917581 QAW917572:QAX917581 QKS917572:QKT917581 QUO917572:QUP917581 REK917572:REL917581 ROG917572:ROH917581 RYC917572:RYD917581 SHY917572:SHZ917581 SRU917572:SRV917581 TBQ917572:TBR917581 TLM917572:TLN917581 TVI917572:TVJ917581 UFE917572:UFF917581 UPA917572:UPB917581 UYW917572:UYX917581 VIS917572:VIT917581 VSO917572:VSP917581 WCK917572:WCL917581 WMG917572:WMH917581 WWC917572:WWD917581 U983108:V983117 JQ983108:JR983117 TM983108:TN983117 ADI983108:ADJ983117 ANE983108:ANF983117 AXA983108:AXB983117 BGW983108:BGX983117 BQS983108:BQT983117 CAO983108:CAP983117 CKK983108:CKL983117 CUG983108:CUH983117 DEC983108:DED983117 DNY983108:DNZ983117 DXU983108:DXV983117 EHQ983108:EHR983117 ERM983108:ERN983117 FBI983108:FBJ983117 FLE983108:FLF983117 FVA983108:FVB983117 GEW983108:GEX983117 GOS983108:GOT983117 GYO983108:GYP983117 HIK983108:HIL983117 HSG983108:HSH983117 ICC983108:ICD983117 ILY983108:ILZ983117 IVU983108:IVV983117 JFQ983108:JFR983117 JPM983108:JPN983117 JZI983108:JZJ983117 KJE983108:KJF983117 KTA983108:KTB983117 LCW983108:LCX983117 LMS983108:LMT983117 LWO983108:LWP983117 MGK983108:MGL983117 MQG983108:MQH983117 NAC983108:NAD983117 NJY983108:NJZ983117 NTU983108:NTV983117 ODQ983108:ODR983117 ONM983108:ONN983117 OXI983108:OXJ983117 PHE983108:PHF983117 PRA983108:PRB983117 QAW983108:QAX983117 QKS983108:QKT983117 QUO983108:QUP983117 REK983108:REL983117 ROG983108:ROH983117 RYC983108:RYD983117 SHY983108:SHZ983117 SRU983108:SRV983117 TBQ983108:TBR983117 TLM983108:TLN983117 TVI983108:TVJ983117 UFE983108:UFF983117 UPA983108:UPB983117 UYW983108:UYX983117 VIS983108:VIT983117 VSO983108:VSP983117 WCK983108:WCL983117 WMG983108:WMH983117 WWC983108:WWD983117 H1:V67 JD1:JR67 SZ1:TN67 ACV1:ADJ67 AMR1:ANF67 AWN1:AXB67 BGJ1:BGX67 BQF1:BQT67 CAB1:CAP67 CJX1:CKL67 CTT1:CUH67 DDP1:DED67 DNL1:DNZ67 DXH1:DXV67 EHD1:EHR67 EQZ1:ERN67 FAV1:FBJ67 FKR1:FLF67 FUN1:FVB67 GEJ1:GEX67 GOF1:GOT67 GYB1:GYP67 HHX1:HIL67 HRT1:HSH67 IBP1:ICD67 ILL1:ILZ67 IVH1:IVV67 JFD1:JFR67 JOZ1:JPN67 JYV1:JZJ67 KIR1:KJF67 KSN1:KTB67 LCJ1:LCX67 LMF1:LMT67 LWB1:LWP67 MFX1:MGL67 MPT1:MQH67 MZP1:NAD67 NJL1:NJZ67 NTH1:NTV67 ODD1:ODR67 OMZ1:ONN67 OWV1:OXJ67 PGR1:PHF67 PQN1:PRB67 QAJ1:QAX67 QKF1:QKT67 QUB1:QUP67 RDX1:REL67 RNT1:ROH67 RXP1:RYD67 SHL1:SHZ67 SRH1:SRV67 TBD1:TBR67 TKZ1:TLN67 TUV1:TVJ67 UER1:UFF67 UON1:UPB67 UYJ1:UYX67 VIF1:VIT67 VSB1:VSP67 WBX1:WCL67 WLT1:WMH67 WVP1:WWD67 H65537:V65603 JD65537:JR65603 SZ65537:TN65603 ACV65537:ADJ65603 AMR65537:ANF65603 AWN65537:AXB65603 BGJ65537:BGX65603 BQF65537:BQT65603 CAB65537:CAP65603 CJX65537:CKL65603 CTT65537:CUH65603 DDP65537:DED65603 DNL65537:DNZ65603 DXH65537:DXV65603 EHD65537:EHR65603 EQZ65537:ERN65603 FAV65537:FBJ65603 FKR65537:FLF65603 FUN65537:FVB65603 GEJ65537:GEX65603 GOF65537:GOT65603 GYB65537:GYP65603 HHX65537:HIL65603 HRT65537:HSH65603 IBP65537:ICD65603 ILL65537:ILZ65603 IVH65537:IVV65603 JFD65537:JFR65603 JOZ65537:JPN65603 JYV65537:JZJ65603 KIR65537:KJF65603 KSN65537:KTB65603 LCJ65537:LCX65603 LMF65537:LMT65603 LWB65537:LWP65603 MFX65537:MGL65603 MPT65537:MQH65603 MZP65537:NAD65603 NJL65537:NJZ65603 NTH65537:NTV65603 ODD65537:ODR65603 OMZ65537:ONN65603 OWV65537:OXJ65603 PGR65537:PHF65603 PQN65537:PRB65603 QAJ65537:QAX65603 QKF65537:QKT65603 QUB65537:QUP65603 RDX65537:REL65603 RNT65537:ROH65603 RXP65537:RYD65603 SHL65537:SHZ65603 SRH65537:SRV65603 TBD65537:TBR65603 TKZ65537:TLN65603 TUV65537:TVJ65603 UER65537:UFF65603 UON65537:UPB65603 UYJ65537:UYX65603 VIF65537:VIT65603 VSB65537:VSP65603 WBX65537:WCL65603 WLT65537:WMH65603 WVP65537:WWD65603 H131073:V131139 JD131073:JR131139 SZ131073:TN131139 ACV131073:ADJ131139 AMR131073:ANF131139 AWN131073:AXB131139 BGJ131073:BGX131139 BQF131073:BQT131139 CAB131073:CAP131139 CJX131073:CKL131139 CTT131073:CUH131139 DDP131073:DED131139 DNL131073:DNZ131139 DXH131073:DXV131139 EHD131073:EHR131139 EQZ131073:ERN131139 FAV131073:FBJ131139 FKR131073:FLF131139 FUN131073:FVB131139 GEJ131073:GEX131139 GOF131073:GOT131139 GYB131073:GYP131139 HHX131073:HIL131139 HRT131073:HSH131139 IBP131073:ICD131139 ILL131073:ILZ131139 IVH131073:IVV131139 JFD131073:JFR131139 JOZ131073:JPN131139 JYV131073:JZJ131139 KIR131073:KJF131139 KSN131073:KTB131139 LCJ131073:LCX131139 LMF131073:LMT131139 LWB131073:LWP131139 MFX131073:MGL131139 MPT131073:MQH131139 MZP131073:NAD131139 NJL131073:NJZ131139 NTH131073:NTV131139 ODD131073:ODR131139 OMZ131073:ONN131139 OWV131073:OXJ131139 PGR131073:PHF131139 PQN131073:PRB131139 QAJ131073:QAX131139 QKF131073:QKT131139 QUB131073:QUP131139 RDX131073:REL131139 RNT131073:ROH131139 RXP131073:RYD131139 SHL131073:SHZ131139 SRH131073:SRV131139 TBD131073:TBR131139 TKZ131073:TLN131139 TUV131073:TVJ131139 UER131073:UFF131139 UON131073:UPB131139 UYJ131073:UYX131139 VIF131073:VIT131139 VSB131073:VSP131139 WBX131073:WCL131139 WLT131073:WMH131139 WVP131073:WWD131139 H196609:V196675 JD196609:JR196675 SZ196609:TN196675 ACV196609:ADJ196675 AMR196609:ANF196675 AWN196609:AXB196675 BGJ196609:BGX196675 BQF196609:BQT196675 CAB196609:CAP196675 CJX196609:CKL196675 CTT196609:CUH196675 DDP196609:DED196675 DNL196609:DNZ196675 DXH196609:DXV196675 EHD196609:EHR196675 EQZ196609:ERN196675 FAV196609:FBJ196675 FKR196609:FLF196675 FUN196609:FVB196675 GEJ196609:GEX196675 GOF196609:GOT196675 GYB196609:GYP196675 HHX196609:HIL196675 HRT196609:HSH196675 IBP196609:ICD196675 ILL196609:ILZ196675 IVH196609:IVV196675 JFD196609:JFR196675 JOZ196609:JPN196675 JYV196609:JZJ196675 KIR196609:KJF196675 KSN196609:KTB196675 LCJ196609:LCX196675 LMF196609:LMT196675 LWB196609:LWP196675 MFX196609:MGL196675 MPT196609:MQH196675 MZP196609:NAD196675 NJL196609:NJZ196675 NTH196609:NTV196675 ODD196609:ODR196675 OMZ196609:ONN196675 OWV196609:OXJ196675 PGR196609:PHF196675 PQN196609:PRB196675 QAJ196609:QAX196675 QKF196609:QKT196675 QUB196609:QUP196675 RDX196609:REL196675 RNT196609:ROH196675 RXP196609:RYD196675 SHL196609:SHZ196675 SRH196609:SRV196675 TBD196609:TBR196675 TKZ196609:TLN196675 TUV196609:TVJ196675 UER196609:UFF196675 UON196609:UPB196675 UYJ196609:UYX196675 VIF196609:VIT196675 VSB196609:VSP196675 WBX196609:WCL196675 WLT196609:WMH196675 WVP196609:WWD196675 H262145:V262211 JD262145:JR262211 SZ262145:TN262211 ACV262145:ADJ262211 AMR262145:ANF262211 AWN262145:AXB262211 BGJ262145:BGX262211 BQF262145:BQT262211 CAB262145:CAP262211 CJX262145:CKL262211 CTT262145:CUH262211 DDP262145:DED262211 DNL262145:DNZ262211 DXH262145:DXV262211 EHD262145:EHR262211 EQZ262145:ERN262211 FAV262145:FBJ262211 FKR262145:FLF262211 FUN262145:FVB262211 GEJ262145:GEX262211 GOF262145:GOT262211 GYB262145:GYP262211 HHX262145:HIL262211 HRT262145:HSH262211 IBP262145:ICD262211 ILL262145:ILZ262211 IVH262145:IVV262211 JFD262145:JFR262211 JOZ262145:JPN262211 JYV262145:JZJ262211 KIR262145:KJF262211 KSN262145:KTB262211 LCJ262145:LCX262211 LMF262145:LMT262211 LWB262145:LWP262211 MFX262145:MGL262211 MPT262145:MQH262211 MZP262145:NAD262211 NJL262145:NJZ262211 NTH262145:NTV262211 ODD262145:ODR262211 OMZ262145:ONN262211 OWV262145:OXJ262211 PGR262145:PHF262211 PQN262145:PRB262211 QAJ262145:QAX262211 QKF262145:QKT262211 QUB262145:QUP262211 RDX262145:REL262211 RNT262145:ROH262211 RXP262145:RYD262211 SHL262145:SHZ262211 SRH262145:SRV262211 TBD262145:TBR262211 TKZ262145:TLN262211 TUV262145:TVJ262211 UER262145:UFF262211 UON262145:UPB262211 UYJ262145:UYX262211 VIF262145:VIT262211 VSB262145:VSP262211 WBX262145:WCL262211 WLT262145:WMH262211 WVP262145:WWD262211 H327681:V327747 JD327681:JR327747 SZ327681:TN327747 ACV327681:ADJ327747 AMR327681:ANF327747 AWN327681:AXB327747 BGJ327681:BGX327747 BQF327681:BQT327747 CAB327681:CAP327747 CJX327681:CKL327747 CTT327681:CUH327747 DDP327681:DED327747 DNL327681:DNZ327747 DXH327681:DXV327747 EHD327681:EHR327747 EQZ327681:ERN327747 FAV327681:FBJ327747 FKR327681:FLF327747 FUN327681:FVB327747 GEJ327681:GEX327747 GOF327681:GOT327747 GYB327681:GYP327747 HHX327681:HIL327747 HRT327681:HSH327747 IBP327681:ICD327747 ILL327681:ILZ327747 IVH327681:IVV327747 JFD327681:JFR327747 JOZ327681:JPN327747 JYV327681:JZJ327747 KIR327681:KJF327747 KSN327681:KTB327747 LCJ327681:LCX327747 LMF327681:LMT327747 LWB327681:LWP327747 MFX327681:MGL327747 MPT327681:MQH327747 MZP327681:NAD327747 NJL327681:NJZ327747 NTH327681:NTV327747 ODD327681:ODR327747 OMZ327681:ONN327747 OWV327681:OXJ327747 PGR327681:PHF327747 PQN327681:PRB327747 QAJ327681:QAX327747 QKF327681:QKT327747 QUB327681:QUP327747 RDX327681:REL327747 RNT327681:ROH327747 RXP327681:RYD327747 SHL327681:SHZ327747 SRH327681:SRV327747 TBD327681:TBR327747 TKZ327681:TLN327747 TUV327681:TVJ327747 UER327681:UFF327747 UON327681:UPB327747 UYJ327681:UYX327747 VIF327681:VIT327747 VSB327681:VSP327747 WBX327681:WCL327747 WLT327681:WMH327747 WVP327681:WWD327747 H393217:V393283 JD393217:JR393283 SZ393217:TN393283 ACV393217:ADJ393283 AMR393217:ANF393283 AWN393217:AXB393283 BGJ393217:BGX393283 BQF393217:BQT393283 CAB393217:CAP393283 CJX393217:CKL393283 CTT393217:CUH393283 DDP393217:DED393283 DNL393217:DNZ393283 DXH393217:DXV393283 EHD393217:EHR393283 EQZ393217:ERN393283 FAV393217:FBJ393283 FKR393217:FLF393283 FUN393217:FVB393283 GEJ393217:GEX393283 GOF393217:GOT393283 GYB393217:GYP393283 HHX393217:HIL393283 HRT393217:HSH393283 IBP393217:ICD393283 ILL393217:ILZ393283 IVH393217:IVV393283 JFD393217:JFR393283 JOZ393217:JPN393283 JYV393217:JZJ393283 KIR393217:KJF393283 KSN393217:KTB393283 LCJ393217:LCX393283 LMF393217:LMT393283 LWB393217:LWP393283 MFX393217:MGL393283 MPT393217:MQH393283 MZP393217:NAD393283 NJL393217:NJZ393283 NTH393217:NTV393283 ODD393217:ODR393283 OMZ393217:ONN393283 OWV393217:OXJ393283 PGR393217:PHF393283 PQN393217:PRB393283 QAJ393217:QAX393283 QKF393217:QKT393283 QUB393217:QUP393283 RDX393217:REL393283 RNT393217:ROH393283 RXP393217:RYD393283 SHL393217:SHZ393283 SRH393217:SRV393283 TBD393217:TBR393283 TKZ393217:TLN393283 TUV393217:TVJ393283 UER393217:UFF393283 UON393217:UPB393283 UYJ393217:UYX393283 VIF393217:VIT393283 VSB393217:VSP393283 WBX393217:WCL393283 WLT393217:WMH393283 WVP393217:WWD393283 H458753:V458819 JD458753:JR458819 SZ458753:TN458819 ACV458753:ADJ458819 AMR458753:ANF458819 AWN458753:AXB458819 BGJ458753:BGX458819 BQF458753:BQT458819 CAB458753:CAP458819 CJX458753:CKL458819 CTT458753:CUH458819 DDP458753:DED458819 DNL458753:DNZ458819 DXH458753:DXV458819 EHD458753:EHR458819 EQZ458753:ERN458819 FAV458753:FBJ458819 FKR458753:FLF458819 FUN458753:FVB458819 GEJ458753:GEX458819 GOF458753:GOT458819 GYB458753:GYP458819 HHX458753:HIL458819 HRT458753:HSH458819 IBP458753:ICD458819 ILL458753:ILZ458819 IVH458753:IVV458819 JFD458753:JFR458819 JOZ458753:JPN458819 JYV458753:JZJ458819 KIR458753:KJF458819 KSN458753:KTB458819 LCJ458753:LCX458819 LMF458753:LMT458819 LWB458753:LWP458819 MFX458753:MGL458819 MPT458753:MQH458819 MZP458753:NAD458819 NJL458753:NJZ458819 NTH458753:NTV458819 ODD458753:ODR458819 OMZ458753:ONN458819 OWV458753:OXJ458819 PGR458753:PHF458819 PQN458753:PRB458819 QAJ458753:QAX458819 QKF458753:QKT458819 QUB458753:QUP458819 RDX458753:REL458819 RNT458753:ROH458819 RXP458753:RYD458819 SHL458753:SHZ458819 SRH458753:SRV458819 TBD458753:TBR458819 TKZ458753:TLN458819 TUV458753:TVJ458819 UER458753:UFF458819 UON458753:UPB458819 UYJ458753:UYX458819 VIF458753:VIT458819 VSB458753:VSP458819 WBX458753:WCL458819 WLT458753:WMH458819 WVP458753:WWD458819 H524289:V524355 JD524289:JR524355 SZ524289:TN524355 ACV524289:ADJ524355 AMR524289:ANF524355 AWN524289:AXB524355 BGJ524289:BGX524355 BQF524289:BQT524355 CAB524289:CAP524355 CJX524289:CKL524355 CTT524289:CUH524355 DDP524289:DED524355 DNL524289:DNZ524355 DXH524289:DXV524355 EHD524289:EHR524355 EQZ524289:ERN524355 FAV524289:FBJ524355 FKR524289:FLF524355 FUN524289:FVB524355 GEJ524289:GEX524355 GOF524289:GOT524355 GYB524289:GYP524355 HHX524289:HIL524355 HRT524289:HSH524355 IBP524289:ICD524355 ILL524289:ILZ524355 IVH524289:IVV524355 JFD524289:JFR524355 JOZ524289:JPN524355 JYV524289:JZJ524355 KIR524289:KJF524355 KSN524289:KTB524355 LCJ524289:LCX524355 LMF524289:LMT524355 LWB524289:LWP524355 MFX524289:MGL524355 MPT524289:MQH524355 MZP524289:NAD524355 NJL524289:NJZ524355 NTH524289:NTV524355 ODD524289:ODR524355 OMZ524289:ONN524355 OWV524289:OXJ524355 PGR524289:PHF524355 PQN524289:PRB524355 QAJ524289:QAX524355 QKF524289:QKT524355 QUB524289:QUP524355 RDX524289:REL524355 RNT524289:ROH524355 RXP524289:RYD524355 SHL524289:SHZ524355 SRH524289:SRV524355 TBD524289:TBR524355 TKZ524289:TLN524355 TUV524289:TVJ524355 UER524289:UFF524355 UON524289:UPB524355 UYJ524289:UYX524355 VIF524289:VIT524355 VSB524289:VSP524355 WBX524289:WCL524355 WLT524289:WMH524355 WVP524289:WWD524355 H589825:V589891 JD589825:JR589891 SZ589825:TN589891 ACV589825:ADJ589891 AMR589825:ANF589891 AWN589825:AXB589891 BGJ589825:BGX589891 BQF589825:BQT589891 CAB589825:CAP589891 CJX589825:CKL589891 CTT589825:CUH589891 DDP589825:DED589891 DNL589825:DNZ589891 DXH589825:DXV589891 EHD589825:EHR589891 EQZ589825:ERN589891 FAV589825:FBJ589891 FKR589825:FLF589891 FUN589825:FVB589891 GEJ589825:GEX589891 GOF589825:GOT589891 GYB589825:GYP589891 HHX589825:HIL589891 HRT589825:HSH589891 IBP589825:ICD589891 ILL589825:ILZ589891 IVH589825:IVV589891 JFD589825:JFR589891 JOZ589825:JPN589891 JYV589825:JZJ589891 KIR589825:KJF589891 KSN589825:KTB589891 LCJ589825:LCX589891 LMF589825:LMT589891 LWB589825:LWP589891 MFX589825:MGL589891 MPT589825:MQH589891 MZP589825:NAD589891 NJL589825:NJZ589891 NTH589825:NTV589891 ODD589825:ODR589891 OMZ589825:ONN589891 OWV589825:OXJ589891 PGR589825:PHF589891 PQN589825:PRB589891 QAJ589825:QAX589891 QKF589825:QKT589891 QUB589825:QUP589891 RDX589825:REL589891 RNT589825:ROH589891 RXP589825:RYD589891 SHL589825:SHZ589891 SRH589825:SRV589891 TBD589825:TBR589891 TKZ589825:TLN589891 TUV589825:TVJ589891 UER589825:UFF589891 UON589825:UPB589891 UYJ589825:UYX589891 VIF589825:VIT589891 VSB589825:VSP589891 WBX589825:WCL589891 WLT589825:WMH589891 WVP589825:WWD589891 H655361:V655427 JD655361:JR655427 SZ655361:TN655427 ACV655361:ADJ655427 AMR655361:ANF655427 AWN655361:AXB655427 BGJ655361:BGX655427 BQF655361:BQT655427 CAB655361:CAP655427 CJX655361:CKL655427 CTT655361:CUH655427 DDP655361:DED655427 DNL655361:DNZ655427 DXH655361:DXV655427 EHD655361:EHR655427 EQZ655361:ERN655427 FAV655361:FBJ655427 FKR655361:FLF655427 FUN655361:FVB655427 GEJ655361:GEX655427 GOF655361:GOT655427 GYB655361:GYP655427 HHX655361:HIL655427 HRT655361:HSH655427 IBP655361:ICD655427 ILL655361:ILZ655427 IVH655361:IVV655427 JFD655361:JFR655427 JOZ655361:JPN655427 JYV655361:JZJ655427 KIR655361:KJF655427 KSN655361:KTB655427 LCJ655361:LCX655427 LMF655361:LMT655427 LWB655361:LWP655427 MFX655361:MGL655427 MPT655361:MQH655427 MZP655361:NAD655427 NJL655361:NJZ655427 NTH655361:NTV655427 ODD655361:ODR655427 OMZ655361:ONN655427 OWV655361:OXJ655427 PGR655361:PHF655427 PQN655361:PRB655427 QAJ655361:QAX655427 QKF655361:QKT655427 QUB655361:QUP655427 RDX655361:REL655427 RNT655361:ROH655427 RXP655361:RYD655427 SHL655361:SHZ655427 SRH655361:SRV655427 TBD655361:TBR655427 TKZ655361:TLN655427 TUV655361:TVJ655427 UER655361:UFF655427 UON655361:UPB655427 UYJ655361:UYX655427 VIF655361:VIT655427 VSB655361:VSP655427 WBX655361:WCL655427 WLT655361:WMH655427 WVP655361:WWD655427 H720897:V720963 JD720897:JR720963 SZ720897:TN720963 ACV720897:ADJ720963 AMR720897:ANF720963 AWN720897:AXB720963 BGJ720897:BGX720963 BQF720897:BQT720963 CAB720897:CAP720963 CJX720897:CKL720963 CTT720897:CUH720963 DDP720897:DED720963 DNL720897:DNZ720963 DXH720897:DXV720963 EHD720897:EHR720963 EQZ720897:ERN720963 FAV720897:FBJ720963 FKR720897:FLF720963 FUN720897:FVB720963 GEJ720897:GEX720963 GOF720897:GOT720963 GYB720897:GYP720963 HHX720897:HIL720963 HRT720897:HSH720963 IBP720897:ICD720963 ILL720897:ILZ720963 IVH720897:IVV720963 JFD720897:JFR720963 JOZ720897:JPN720963 JYV720897:JZJ720963 KIR720897:KJF720963 KSN720897:KTB720963 LCJ720897:LCX720963 LMF720897:LMT720963 LWB720897:LWP720963 MFX720897:MGL720963 MPT720897:MQH720963 MZP720897:NAD720963 NJL720897:NJZ720963 NTH720897:NTV720963 ODD720897:ODR720963 OMZ720897:ONN720963 OWV720897:OXJ720963 PGR720897:PHF720963 PQN720897:PRB720963 QAJ720897:QAX720963 QKF720897:QKT720963 QUB720897:QUP720963 RDX720897:REL720963 RNT720897:ROH720963 RXP720897:RYD720963 SHL720897:SHZ720963 SRH720897:SRV720963 TBD720897:TBR720963 TKZ720897:TLN720963 TUV720897:TVJ720963 UER720897:UFF720963 UON720897:UPB720963 UYJ720897:UYX720963 VIF720897:VIT720963 VSB720897:VSP720963 WBX720897:WCL720963 WLT720897:WMH720963 WVP720897:WWD720963 H786433:V786499 JD786433:JR786499 SZ786433:TN786499 ACV786433:ADJ786499 AMR786433:ANF786499 AWN786433:AXB786499 BGJ786433:BGX786499 BQF786433:BQT786499 CAB786433:CAP786499 CJX786433:CKL786499 CTT786433:CUH786499 DDP786433:DED786499 DNL786433:DNZ786499 DXH786433:DXV786499 EHD786433:EHR786499 EQZ786433:ERN786499 FAV786433:FBJ786499 FKR786433:FLF786499 FUN786433:FVB786499 GEJ786433:GEX786499 GOF786433:GOT786499 GYB786433:GYP786499 HHX786433:HIL786499 HRT786433:HSH786499 IBP786433:ICD786499 ILL786433:ILZ786499 IVH786433:IVV786499 JFD786433:JFR786499 JOZ786433:JPN786499 JYV786433:JZJ786499 KIR786433:KJF786499 KSN786433:KTB786499 LCJ786433:LCX786499 LMF786433:LMT786499 LWB786433:LWP786499 MFX786433:MGL786499 MPT786433:MQH786499 MZP786433:NAD786499 NJL786433:NJZ786499 NTH786433:NTV786499 ODD786433:ODR786499 OMZ786433:ONN786499 OWV786433:OXJ786499 PGR786433:PHF786499 PQN786433:PRB786499 QAJ786433:QAX786499 QKF786433:QKT786499 QUB786433:QUP786499 RDX786433:REL786499 RNT786433:ROH786499 RXP786433:RYD786499 SHL786433:SHZ786499 SRH786433:SRV786499 TBD786433:TBR786499 TKZ786433:TLN786499 TUV786433:TVJ786499 UER786433:UFF786499 UON786433:UPB786499 UYJ786433:UYX786499 VIF786433:VIT786499 VSB786433:VSP786499 WBX786433:WCL786499 WLT786433:WMH786499 WVP786433:WWD786499 H851969:V852035 JD851969:JR852035 SZ851969:TN852035 ACV851969:ADJ852035 AMR851969:ANF852035 AWN851969:AXB852035 BGJ851969:BGX852035 BQF851969:BQT852035 CAB851969:CAP852035 CJX851969:CKL852035 CTT851969:CUH852035 DDP851969:DED852035 DNL851969:DNZ852035 DXH851969:DXV852035 EHD851969:EHR852035 EQZ851969:ERN852035 FAV851969:FBJ852035 FKR851969:FLF852035 FUN851969:FVB852035 GEJ851969:GEX852035 GOF851969:GOT852035 GYB851969:GYP852035 HHX851969:HIL852035 HRT851969:HSH852035 IBP851969:ICD852035 ILL851969:ILZ852035 IVH851969:IVV852035 JFD851969:JFR852035 JOZ851969:JPN852035 JYV851969:JZJ852035 KIR851969:KJF852035 KSN851969:KTB852035 LCJ851969:LCX852035 LMF851969:LMT852035 LWB851969:LWP852035 MFX851969:MGL852035 MPT851969:MQH852035 MZP851969:NAD852035 NJL851969:NJZ852035 NTH851969:NTV852035 ODD851969:ODR852035 OMZ851969:ONN852035 OWV851969:OXJ852035 PGR851969:PHF852035 PQN851969:PRB852035 QAJ851969:QAX852035 QKF851969:QKT852035 QUB851969:QUP852035 RDX851969:REL852035 RNT851969:ROH852035 RXP851969:RYD852035 SHL851969:SHZ852035 SRH851969:SRV852035 TBD851969:TBR852035 TKZ851969:TLN852035 TUV851969:TVJ852035 UER851969:UFF852035 UON851969:UPB852035 UYJ851969:UYX852035 VIF851969:VIT852035 VSB851969:VSP852035 WBX851969:WCL852035 WLT851969:WMH852035 WVP851969:WWD852035 H917505:V917571 JD917505:JR917571 SZ917505:TN917571 ACV917505:ADJ917571 AMR917505:ANF917571 AWN917505:AXB917571 BGJ917505:BGX917571 BQF917505:BQT917571 CAB917505:CAP917571 CJX917505:CKL917571 CTT917505:CUH917571 DDP917505:DED917571 DNL917505:DNZ917571 DXH917505:DXV917571 EHD917505:EHR917571 EQZ917505:ERN917571 FAV917505:FBJ917571 FKR917505:FLF917571 FUN917505:FVB917571 GEJ917505:GEX917571 GOF917505:GOT917571 GYB917505:GYP917571 HHX917505:HIL917571 HRT917505:HSH917571 IBP917505:ICD917571 ILL917505:ILZ917571 IVH917505:IVV917571 JFD917505:JFR917571 JOZ917505:JPN917571 JYV917505:JZJ917571 KIR917505:KJF917571 KSN917505:KTB917571 LCJ917505:LCX917571 LMF917505:LMT917571 LWB917505:LWP917571 MFX917505:MGL917571 MPT917505:MQH917571 MZP917505:NAD917571 NJL917505:NJZ917571 NTH917505:NTV917571 ODD917505:ODR917571 OMZ917505:ONN917571 OWV917505:OXJ917571 PGR917505:PHF917571 PQN917505:PRB917571 QAJ917505:QAX917571 QKF917505:QKT917571 QUB917505:QUP917571 RDX917505:REL917571 RNT917505:ROH917571 RXP917505:RYD917571 SHL917505:SHZ917571 SRH917505:SRV917571 TBD917505:TBR917571 TKZ917505:TLN917571 TUV917505:TVJ917571 UER917505:UFF917571 UON917505:UPB917571 UYJ917505:UYX917571 VIF917505:VIT917571 VSB917505:VSP917571 WBX917505:WCL917571 WLT917505:WMH917571 WVP917505:WWD917571 H983041:V983107 JD983041:JR983107 SZ983041:TN983107 ACV983041:ADJ983107 AMR983041:ANF983107 AWN983041:AXB983107 BGJ983041:BGX983107 BQF983041:BQT983107 CAB983041:CAP983107 CJX983041:CKL983107 CTT983041:CUH983107 DDP983041:DED983107 DNL983041:DNZ983107 DXH983041:DXV983107 EHD983041:EHR983107 EQZ983041:ERN983107 FAV983041:FBJ983107 FKR983041:FLF983107 FUN983041:FVB983107 GEJ983041:GEX983107 GOF983041:GOT983107 GYB983041:GYP983107 HHX983041:HIL983107 HRT983041:HSH983107 IBP983041:ICD983107 ILL983041:ILZ983107 IVH983041:IVV983107 JFD983041:JFR983107 JOZ983041:JPN983107 JYV983041:JZJ983107 KIR983041:KJF983107 KSN983041:KTB983107 LCJ983041:LCX983107 LMF983041:LMT983107 LWB983041:LWP983107 MFX983041:MGL983107 MPT983041:MQH983107 MZP983041:NAD983107 NJL983041:NJZ983107 NTH983041:NTV983107 ODD983041:ODR983107 OMZ983041:ONN983107 OWV983041:OXJ983107 PGR983041:PHF983107 PQN983041:PRB983107 QAJ983041:QAX983107 QKF983041:QKT983107 QUB983041:QUP983107 RDX983041:REL983107 RNT983041:ROH983107 RXP983041:RYD983107 SHL983041:SHZ983107 SRH983041:SRV983107 TBD983041:TBR983107 TKZ983041:TLN983107 TUV983041:TVJ983107 UER983041:UFF983107 UON983041:UPB983107 UYJ983041:UYX983107 VIF983041:VIT983107 VSB983041:VSP983107 WBX983041:WCL983107 WLT983041:WMH983107 WVP983041:WWD983107 X1:X67 JT1:JT67 TP1:TP67 ADL1:ADL67 ANH1:ANH67 AXD1:AXD67 BGZ1:BGZ67 BQV1:BQV67 CAR1:CAR67 CKN1:CKN67 CUJ1:CUJ67 DEF1:DEF67 DOB1:DOB67 DXX1:DXX67 EHT1:EHT67 ERP1:ERP67 FBL1:FBL67 FLH1:FLH67 FVD1:FVD67 GEZ1:GEZ67 GOV1:GOV67 GYR1:GYR67 HIN1:HIN67 HSJ1:HSJ67 ICF1:ICF67 IMB1:IMB67 IVX1:IVX67 JFT1:JFT67 JPP1:JPP67 JZL1:JZL67 KJH1:KJH67 KTD1:KTD67 LCZ1:LCZ67 LMV1:LMV67 LWR1:LWR67 MGN1:MGN67 MQJ1:MQJ67 NAF1:NAF67 NKB1:NKB67 NTX1:NTX67 ODT1:ODT67 ONP1:ONP67 OXL1:OXL67 PHH1:PHH67 PRD1:PRD67 QAZ1:QAZ67 QKV1:QKV67 QUR1:QUR67 REN1:REN67 ROJ1:ROJ67 RYF1:RYF67 SIB1:SIB67 SRX1:SRX67 TBT1:TBT67 TLP1:TLP67 TVL1:TVL67 UFH1:UFH67 UPD1:UPD67 UYZ1:UYZ67 VIV1:VIV67 VSR1:VSR67 WCN1:WCN67 WMJ1:WMJ67 WWF1:WWF67 X65537:X65603 JT65537:JT65603 TP65537:TP65603 ADL65537:ADL65603 ANH65537:ANH65603 AXD65537:AXD65603 BGZ65537:BGZ65603 BQV65537:BQV65603 CAR65537:CAR65603 CKN65537:CKN65603 CUJ65537:CUJ65603 DEF65537:DEF65603 DOB65537:DOB65603 DXX65537:DXX65603 EHT65537:EHT65603 ERP65537:ERP65603 FBL65537:FBL65603 FLH65537:FLH65603 FVD65537:FVD65603 GEZ65537:GEZ65603 GOV65537:GOV65603 GYR65537:GYR65603 HIN65537:HIN65603 HSJ65537:HSJ65603 ICF65537:ICF65603 IMB65537:IMB65603 IVX65537:IVX65603 JFT65537:JFT65603 JPP65537:JPP65603 JZL65537:JZL65603 KJH65537:KJH65603 KTD65537:KTD65603 LCZ65537:LCZ65603 LMV65537:LMV65603 LWR65537:LWR65603 MGN65537:MGN65603 MQJ65537:MQJ65603 NAF65537:NAF65603 NKB65537:NKB65603 NTX65537:NTX65603 ODT65537:ODT65603 ONP65537:ONP65603 OXL65537:OXL65603 PHH65537:PHH65603 PRD65537:PRD65603 QAZ65537:QAZ65603 QKV65537:QKV65603 QUR65537:QUR65603 REN65537:REN65603 ROJ65537:ROJ65603 RYF65537:RYF65603 SIB65537:SIB65603 SRX65537:SRX65603 TBT65537:TBT65603 TLP65537:TLP65603 TVL65537:TVL65603 UFH65537:UFH65603 UPD65537:UPD65603 UYZ65537:UYZ65603 VIV65537:VIV65603 VSR65537:VSR65603 WCN65537:WCN65603 WMJ65537:WMJ65603 WWF65537:WWF65603 X131073:X131139 JT131073:JT131139 TP131073:TP131139 ADL131073:ADL131139 ANH131073:ANH131139 AXD131073:AXD131139 BGZ131073:BGZ131139 BQV131073:BQV131139 CAR131073:CAR131139 CKN131073:CKN131139 CUJ131073:CUJ131139 DEF131073:DEF131139 DOB131073:DOB131139 DXX131073:DXX131139 EHT131073:EHT131139 ERP131073:ERP131139 FBL131073:FBL131139 FLH131073:FLH131139 FVD131073:FVD131139 GEZ131073:GEZ131139 GOV131073:GOV131139 GYR131073:GYR131139 HIN131073:HIN131139 HSJ131073:HSJ131139 ICF131073:ICF131139 IMB131073:IMB131139 IVX131073:IVX131139 JFT131073:JFT131139 JPP131073:JPP131139 JZL131073:JZL131139 KJH131073:KJH131139 KTD131073:KTD131139 LCZ131073:LCZ131139 LMV131073:LMV131139 LWR131073:LWR131139 MGN131073:MGN131139 MQJ131073:MQJ131139 NAF131073:NAF131139 NKB131073:NKB131139 NTX131073:NTX131139 ODT131073:ODT131139 ONP131073:ONP131139 OXL131073:OXL131139 PHH131073:PHH131139 PRD131073:PRD131139 QAZ131073:QAZ131139 QKV131073:QKV131139 QUR131073:QUR131139 REN131073:REN131139 ROJ131073:ROJ131139 RYF131073:RYF131139 SIB131073:SIB131139 SRX131073:SRX131139 TBT131073:TBT131139 TLP131073:TLP131139 TVL131073:TVL131139 UFH131073:UFH131139 UPD131073:UPD131139 UYZ131073:UYZ131139 VIV131073:VIV131139 VSR131073:VSR131139 WCN131073:WCN131139 WMJ131073:WMJ131139 WWF131073:WWF131139 X196609:X196675 JT196609:JT196675 TP196609:TP196675 ADL196609:ADL196675 ANH196609:ANH196675 AXD196609:AXD196675 BGZ196609:BGZ196675 BQV196609:BQV196675 CAR196609:CAR196675 CKN196609:CKN196675 CUJ196609:CUJ196675 DEF196609:DEF196675 DOB196609:DOB196675 DXX196609:DXX196675 EHT196609:EHT196675 ERP196609:ERP196675 FBL196609:FBL196675 FLH196609:FLH196675 FVD196609:FVD196675 GEZ196609:GEZ196675 GOV196609:GOV196675 GYR196609:GYR196675 HIN196609:HIN196675 HSJ196609:HSJ196675 ICF196609:ICF196675 IMB196609:IMB196675 IVX196609:IVX196675 JFT196609:JFT196675 JPP196609:JPP196675 JZL196609:JZL196675 KJH196609:KJH196675 KTD196609:KTD196675 LCZ196609:LCZ196675 LMV196609:LMV196675 LWR196609:LWR196675 MGN196609:MGN196675 MQJ196609:MQJ196675 NAF196609:NAF196675 NKB196609:NKB196675 NTX196609:NTX196675 ODT196609:ODT196675 ONP196609:ONP196675 OXL196609:OXL196675 PHH196609:PHH196675 PRD196609:PRD196675 QAZ196609:QAZ196675 QKV196609:QKV196675 QUR196609:QUR196675 REN196609:REN196675 ROJ196609:ROJ196675 RYF196609:RYF196675 SIB196609:SIB196675 SRX196609:SRX196675 TBT196609:TBT196675 TLP196609:TLP196675 TVL196609:TVL196675 UFH196609:UFH196675 UPD196609:UPD196675 UYZ196609:UYZ196675 VIV196609:VIV196675 VSR196609:VSR196675 WCN196609:WCN196675 WMJ196609:WMJ196675 WWF196609:WWF196675 X262145:X262211 JT262145:JT262211 TP262145:TP262211 ADL262145:ADL262211 ANH262145:ANH262211 AXD262145:AXD262211 BGZ262145:BGZ262211 BQV262145:BQV262211 CAR262145:CAR262211 CKN262145:CKN262211 CUJ262145:CUJ262211 DEF262145:DEF262211 DOB262145:DOB262211 DXX262145:DXX262211 EHT262145:EHT262211 ERP262145:ERP262211 FBL262145:FBL262211 FLH262145:FLH262211 FVD262145:FVD262211 GEZ262145:GEZ262211 GOV262145:GOV262211 GYR262145:GYR262211 HIN262145:HIN262211 HSJ262145:HSJ262211 ICF262145:ICF262211 IMB262145:IMB262211 IVX262145:IVX262211 JFT262145:JFT262211 JPP262145:JPP262211 JZL262145:JZL262211 KJH262145:KJH262211 KTD262145:KTD262211 LCZ262145:LCZ262211 LMV262145:LMV262211 LWR262145:LWR262211 MGN262145:MGN262211 MQJ262145:MQJ262211 NAF262145:NAF262211 NKB262145:NKB262211 NTX262145:NTX262211 ODT262145:ODT262211 ONP262145:ONP262211 OXL262145:OXL262211 PHH262145:PHH262211 PRD262145:PRD262211 QAZ262145:QAZ262211 QKV262145:QKV262211 QUR262145:QUR262211 REN262145:REN262211 ROJ262145:ROJ262211 RYF262145:RYF262211 SIB262145:SIB262211 SRX262145:SRX262211 TBT262145:TBT262211 TLP262145:TLP262211 TVL262145:TVL262211 UFH262145:UFH262211 UPD262145:UPD262211 UYZ262145:UYZ262211 VIV262145:VIV262211 VSR262145:VSR262211 WCN262145:WCN262211 WMJ262145:WMJ262211 WWF262145:WWF262211 X327681:X327747 JT327681:JT327747 TP327681:TP327747 ADL327681:ADL327747 ANH327681:ANH327747 AXD327681:AXD327747 BGZ327681:BGZ327747 BQV327681:BQV327747 CAR327681:CAR327747 CKN327681:CKN327747 CUJ327681:CUJ327747 DEF327681:DEF327747 DOB327681:DOB327747 DXX327681:DXX327747 EHT327681:EHT327747 ERP327681:ERP327747 FBL327681:FBL327747 FLH327681:FLH327747 FVD327681:FVD327747 GEZ327681:GEZ327747 GOV327681:GOV327747 GYR327681:GYR327747 HIN327681:HIN327747 HSJ327681:HSJ327747 ICF327681:ICF327747 IMB327681:IMB327747 IVX327681:IVX327747 JFT327681:JFT327747 JPP327681:JPP327747 JZL327681:JZL327747 KJH327681:KJH327747 KTD327681:KTD327747 LCZ327681:LCZ327747 LMV327681:LMV327747 LWR327681:LWR327747 MGN327681:MGN327747 MQJ327681:MQJ327747 NAF327681:NAF327747 NKB327681:NKB327747 NTX327681:NTX327747 ODT327681:ODT327747 ONP327681:ONP327747 OXL327681:OXL327747 PHH327681:PHH327747 PRD327681:PRD327747 QAZ327681:QAZ327747 QKV327681:QKV327747 QUR327681:QUR327747 REN327681:REN327747 ROJ327681:ROJ327747 RYF327681:RYF327747 SIB327681:SIB327747 SRX327681:SRX327747 TBT327681:TBT327747 TLP327681:TLP327747 TVL327681:TVL327747 UFH327681:UFH327747 UPD327681:UPD327747 UYZ327681:UYZ327747 VIV327681:VIV327747 VSR327681:VSR327747 WCN327681:WCN327747 WMJ327681:WMJ327747 WWF327681:WWF327747 X393217:X393283 JT393217:JT393283 TP393217:TP393283 ADL393217:ADL393283 ANH393217:ANH393283 AXD393217:AXD393283 BGZ393217:BGZ393283 BQV393217:BQV393283 CAR393217:CAR393283 CKN393217:CKN393283 CUJ393217:CUJ393283 DEF393217:DEF393283 DOB393217:DOB393283 DXX393217:DXX393283 EHT393217:EHT393283 ERP393217:ERP393283 FBL393217:FBL393283 FLH393217:FLH393283 FVD393217:FVD393283 GEZ393217:GEZ393283 GOV393217:GOV393283 GYR393217:GYR393283 HIN393217:HIN393283 HSJ393217:HSJ393283 ICF393217:ICF393283 IMB393217:IMB393283 IVX393217:IVX393283 JFT393217:JFT393283 JPP393217:JPP393283 JZL393217:JZL393283 KJH393217:KJH393283 KTD393217:KTD393283 LCZ393217:LCZ393283 LMV393217:LMV393283 LWR393217:LWR393283 MGN393217:MGN393283 MQJ393217:MQJ393283 NAF393217:NAF393283 NKB393217:NKB393283 NTX393217:NTX393283 ODT393217:ODT393283 ONP393217:ONP393283 OXL393217:OXL393283 PHH393217:PHH393283 PRD393217:PRD393283 QAZ393217:QAZ393283 QKV393217:QKV393283 QUR393217:QUR393283 REN393217:REN393283 ROJ393217:ROJ393283 RYF393217:RYF393283 SIB393217:SIB393283 SRX393217:SRX393283 TBT393217:TBT393283 TLP393217:TLP393283 TVL393217:TVL393283 UFH393217:UFH393283 UPD393217:UPD393283 UYZ393217:UYZ393283 VIV393217:VIV393283 VSR393217:VSR393283 WCN393217:WCN393283 WMJ393217:WMJ393283 WWF393217:WWF393283 X458753:X458819 JT458753:JT458819 TP458753:TP458819 ADL458753:ADL458819 ANH458753:ANH458819 AXD458753:AXD458819 BGZ458753:BGZ458819 BQV458753:BQV458819 CAR458753:CAR458819 CKN458753:CKN458819 CUJ458753:CUJ458819 DEF458753:DEF458819 DOB458753:DOB458819 DXX458753:DXX458819 EHT458753:EHT458819 ERP458753:ERP458819 FBL458753:FBL458819 FLH458753:FLH458819 FVD458753:FVD458819 GEZ458753:GEZ458819 GOV458753:GOV458819 GYR458753:GYR458819 HIN458753:HIN458819 HSJ458753:HSJ458819 ICF458753:ICF458819 IMB458753:IMB458819 IVX458753:IVX458819 JFT458753:JFT458819 JPP458753:JPP458819 JZL458753:JZL458819 KJH458753:KJH458819 KTD458753:KTD458819 LCZ458753:LCZ458819 LMV458753:LMV458819 LWR458753:LWR458819 MGN458753:MGN458819 MQJ458753:MQJ458819 NAF458753:NAF458819 NKB458753:NKB458819 NTX458753:NTX458819 ODT458753:ODT458819 ONP458753:ONP458819 OXL458753:OXL458819 PHH458753:PHH458819 PRD458753:PRD458819 QAZ458753:QAZ458819 QKV458753:QKV458819 QUR458753:QUR458819 REN458753:REN458819 ROJ458753:ROJ458819 RYF458753:RYF458819 SIB458753:SIB458819 SRX458753:SRX458819 TBT458753:TBT458819 TLP458753:TLP458819 TVL458753:TVL458819 UFH458753:UFH458819 UPD458753:UPD458819 UYZ458753:UYZ458819 VIV458753:VIV458819 VSR458753:VSR458819 WCN458753:WCN458819 WMJ458753:WMJ458819 WWF458753:WWF458819 X524289:X524355 JT524289:JT524355 TP524289:TP524355 ADL524289:ADL524355 ANH524289:ANH524355 AXD524289:AXD524355 BGZ524289:BGZ524355 BQV524289:BQV524355 CAR524289:CAR524355 CKN524289:CKN524355 CUJ524289:CUJ524355 DEF524289:DEF524355 DOB524289:DOB524355 DXX524289:DXX524355 EHT524289:EHT524355 ERP524289:ERP524355 FBL524289:FBL524355 FLH524289:FLH524355 FVD524289:FVD524355 GEZ524289:GEZ524355 GOV524289:GOV524355 GYR524289:GYR524355 HIN524289:HIN524355 HSJ524289:HSJ524355 ICF524289:ICF524355 IMB524289:IMB524355 IVX524289:IVX524355 JFT524289:JFT524355 JPP524289:JPP524355 JZL524289:JZL524355 KJH524289:KJH524355 KTD524289:KTD524355 LCZ524289:LCZ524355 LMV524289:LMV524355 LWR524289:LWR524355 MGN524289:MGN524355 MQJ524289:MQJ524355 NAF524289:NAF524355 NKB524289:NKB524355 NTX524289:NTX524355 ODT524289:ODT524355 ONP524289:ONP524355 OXL524289:OXL524355 PHH524289:PHH524355 PRD524289:PRD524355 QAZ524289:QAZ524355 QKV524289:QKV524355 QUR524289:QUR524355 REN524289:REN524355 ROJ524289:ROJ524355 RYF524289:RYF524355 SIB524289:SIB524355 SRX524289:SRX524355 TBT524289:TBT524355 TLP524289:TLP524355 TVL524289:TVL524355 UFH524289:UFH524355 UPD524289:UPD524355 UYZ524289:UYZ524355 VIV524289:VIV524355 VSR524289:VSR524355 WCN524289:WCN524355 WMJ524289:WMJ524355 WWF524289:WWF524355 X589825:X589891 JT589825:JT589891 TP589825:TP589891 ADL589825:ADL589891 ANH589825:ANH589891 AXD589825:AXD589891 BGZ589825:BGZ589891 BQV589825:BQV589891 CAR589825:CAR589891 CKN589825:CKN589891 CUJ589825:CUJ589891 DEF589825:DEF589891 DOB589825:DOB589891 DXX589825:DXX589891 EHT589825:EHT589891 ERP589825:ERP589891 FBL589825:FBL589891 FLH589825:FLH589891 FVD589825:FVD589891 GEZ589825:GEZ589891 GOV589825:GOV589891 GYR589825:GYR589891 HIN589825:HIN589891 HSJ589825:HSJ589891 ICF589825:ICF589891 IMB589825:IMB589891 IVX589825:IVX589891 JFT589825:JFT589891 JPP589825:JPP589891 JZL589825:JZL589891 KJH589825:KJH589891 KTD589825:KTD589891 LCZ589825:LCZ589891 LMV589825:LMV589891 LWR589825:LWR589891 MGN589825:MGN589891 MQJ589825:MQJ589891 NAF589825:NAF589891 NKB589825:NKB589891 NTX589825:NTX589891 ODT589825:ODT589891 ONP589825:ONP589891 OXL589825:OXL589891 PHH589825:PHH589891 PRD589825:PRD589891 QAZ589825:QAZ589891 QKV589825:QKV589891 QUR589825:QUR589891 REN589825:REN589891 ROJ589825:ROJ589891 RYF589825:RYF589891 SIB589825:SIB589891 SRX589825:SRX589891 TBT589825:TBT589891 TLP589825:TLP589891 TVL589825:TVL589891 UFH589825:UFH589891 UPD589825:UPD589891 UYZ589825:UYZ589891 VIV589825:VIV589891 VSR589825:VSR589891 WCN589825:WCN589891 WMJ589825:WMJ589891 WWF589825:WWF589891 X655361:X655427 JT655361:JT655427 TP655361:TP655427 ADL655361:ADL655427 ANH655361:ANH655427 AXD655361:AXD655427 BGZ655361:BGZ655427 BQV655361:BQV655427 CAR655361:CAR655427 CKN655361:CKN655427 CUJ655361:CUJ655427 DEF655361:DEF655427 DOB655361:DOB655427 DXX655361:DXX655427 EHT655361:EHT655427 ERP655361:ERP655427 FBL655361:FBL655427 FLH655361:FLH655427 FVD655361:FVD655427 GEZ655361:GEZ655427 GOV655361:GOV655427 GYR655361:GYR655427 HIN655361:HIN655427 HSJ655361:HSJ655427 ICF655361:ICF655427 IMB655361:IMB655427 IVX655361:IVX655427 JFT655361:JFT655427 JPP655361:JPP655427 JZL655361:JZL655427 KJH655361:KJH655427 KTD655361:KTD655427 LCZ655361:LCZ655427 LMV655361:LMV655427 LWR655361:LWR655427 MGN655361:MGN655427 MQJ655361:MQJ655427 NAF655361:NAF655427 NKB655361:NKB655427 NTX655361:NTX655427 ODT655361:ODT655427 ONP655361:ONP655427 OXL655361:OXL655427 PHH655361:PHH655427 PRD655361:PRD655427 QAZ655361:QAZ655427 QKV655361:QKV655427 QUR655361:QUR655427 REN655361:REN655427 ROJ655361:ROJ655427 RYF655361:RYF655427 SIB655361:SIB655427 SRX655361:SRX655427 TBT655361:TBT655427 TLP655361:TLP655427 TVL655361:TVL655427 UFH655361:UFH655427 UPD655361:UPD655427 UYZ655361:UYZ655427 VIV655361:VIV655427 VSR655361:VSR655427 WCN655361:WCN655427 WMJ655361:WMJ655427 WWF655361:WWF655427 X720897:X720963 JT720897:JT720963 TP720897:TP720963 ADL720897:ADL720963 ANH720897:ANH720963 AXD720897:AXD720963 BGZ720897:BGZ720963 BQV720897:BQV720963 CAR720897:CAR720963 CKN720897:CKN720963 CUJ720897:CUJ720963 DEF720897:DEF720963 DOB720897:DOB720963 DXX720897:DXX720963 EHT720897:EHT720963 ERP720897:ERP720963 FBL720897:FBL720963 FLH720897:FLH720963 FVD720897:FVD720963 GEZ720897:GEZ720963 GOV720897:GOV720963 GYR720897:GYR720963 HIN720897:HIN720963 HSJ720897:HSJ720963 ICF720897:ICF720963 IMB720897:IMB720963 IVX720897:IVX720963 JFT720897:JFT720963 JPP720897:JPP720963 JZL720897:JZL720963 KJH720897:KJH720963 KTD720897:KTD720963 LCZ720897:LCZ720963 LMV720897:LMV720963 LWR720897:LWR720963 MGN720897:MGN720963 MQJ720897:MQJ720963 NAF720897:NAF720963 NKB720897:NKB720963 NTX720897:NTX720963 ODT720897:ODT720963 ONP720897:ONP720963 OXL720897:OXL720963 PHH720897:PHH720963 PRD720897:PRD720963 QAZ720897:QAZ720963 QKV720897:QKV720963 QUR720897:QUR720963 REN720897:REN720963 ROJ720897:ROJ720963 RYF720897:RYF720963 SIB720897:SIB720963 SRX720897:SRX720963 TBT720897:TBT720963 TLP720897:TLP720963 TVL720897:TVL720963 UFH720897:UFH720963 UPD720897:UPD720963 UYZ720897:UYZ720963 VIV720897:VIV720963 VSR720897:VSR720963 WCN720897:WCN720963 WMJ720897:WMJ720963 WWF720897:WWF720963 X786433:X786499 JT786433:JT786499 TP786433:TP786499 ADL786433:ADL786499 ANH786433:ANH786499 AXD786433:AXD786499 BGZ786433:BGZ786499 BQV786433:BQV786499 CAR786433:CAR786499 CKN786433:CKN786499 CUJ786433:CUJ786499 DEF786433:DEF786499 DOB786433:DOB786499 DXX786433:DXX786499 EHT786433:EHT786499 ERP786433:ERP786499 FBL786433:FBL786499 FLH786433:FLH786499 FVD786433:FVD786499 GEZ786433:GEZ786499 GOV786433:GOV786499 GYR786433:GYR786499 HIN786433:HIN786499 HSJ786433:HSJ786499 ICF786433:ICF786499 IMB786433:IMB786499 IVX786433:IVX786499 JFT786433:JFT786499 JPP786433:JPP786499 JZL786433:JZL786499 KJH786433:KJH786499 KTD786433:KTD786499 LCZ786433:LCZ786499 LMV786433:LMV786499 LWR786433:LWR786499 MGN786433:MGN786499 MQJ786433:MQJ786499 NAF786433:NAF786499 NKB786433:NKB786499 NTX786433:NTX786499 ODT786433:ODT786499 ONP786433:ONP786499 OXL786433:OXL786499 PHH786433:PHH786499 PRD786433:PRD786499 QAZ786433:QAZ786499 QKV786433:QKV786499 QUR786433:QUR786499 REN786433:REN786499 ROJ786433:ROJ786499 RYF786433:RYF786499 SIB786433:SIB786499 SRX786433:SRX786499 TBT786433:TBT786499 TLP786433:TLP786499 TVL786433:TVL786499 UFH786433:UFH786499 UPD786433:UPD786499 UYZ786433:UYZ786499 VIV786433:VIV786499 VSR786433:VSR786499 WCN786433:WCN786499 WMJ786433:WMJ786499 WWF786433:WWF786499 X851969:X852035 JT851969:JT852035 TP851969:TP852035 ADL851969:ADL852035 ANH851969:ANH852035 AXD851969:AXD852035 BGZ851969:BGZ852035 BQV851969:BQV852035 CAR851969:CAR852035 CKN851969:CKN852035 CUJ851969:CUJ852035 DEF851969:DEF852035 DOB851969:DOB852035 DXX851969:DXX852035 EHT851969:EHT852035 ERP851969:ERP852035 FBL851969:FBL852035 FLH851969:FLH852035 FVD851969:FVD852035 GEZ851969:GEZ852035 GOV851969:GOV852035 GYR851969:GYR852035 HIN851969:HIN852035 HSJ851969:HSJ852035 ICF851969:ICF852035 IMB851969:IMB852035 IVX851969:IVX852035 JFT851969:JFT852035 JPP851969:JPP852035 JZL851969:JZL852035 KJH851969:KJH852035 KTD851969:KTD852035 LCZ851969:LCZ852035 LMV851969:LMV852035 LWR851969:LWR852035 MGN851969:MGN852035 MQJ851969:MQJ852035 NAF851969:NAF852035 NKB851969:NKB852035 NTX851969:NTX852035 ODT851969:ODT852035 ONP851969:ONP852035 OXL851969:OXL852035 PHH851969:PHH852035 PRD851969:PRD852035 QAZ851969:QAZ852035 QKV851969:QKV852035 QUR851969:QUR852035 REN851969:REN852035 ROJ851969:ROJ852035 RYF851969:RYF852035 SIB851969:SIB852035 SRX851969:SRX852035 TBT851969:TBT852035 TLP851969:TLP852035 TVL851969:TVL852035 UFH851969:UFH852035 UPD851969:UPD852035 UYZ851969:UYZ852035 VIV851969:VIV852035 VSR851969:VSR852035 WCN851969:WCN852035 WMJ851969:WMJ852035 WWF851969:WWF852035 X917505:X917571 JT917505:JT917571 TP917505:TP917571 ADL917505:ADL917571 ANH917505:ANH917571 AXD917505:AXD917571 BGZ917505:BGZ917571 BQV917505:BQV917571 CAR917505:CAR917571 CKN917505:CKN917571 CUJ917505:CUJ917571 DEF917505:DEF917571 DOB917505:DOB917571 DXX917505:DXX917571 EHT917505:EHT917571 ERP917505:ERP917571 FBL917505:FBL917571 FLH917505:FLH917571 FVD917505:FVD917571 GEZ917505:GEZ917571 GOV917505:GOV917571 GYR917505:GYR917571 HIN917505:HIN917571 HSJ917505:HSJ917571 ICF917505:ICF917571 IMB917505:IMB917571 IVX917505:IVX917571 JFT917505:JFT917571 JPP917505:JPP917571 JZL917505:JZL917571 KJH917505:KJH917571 KTD917505:KTD917571 LCZ917505:LCZ917571 LMV917505:LMV917571 LWR917505:LWR917571 MGN917505:MGN917571 MQJ917505:MQJ917571 NAF917505:NAF917571 NKB917505:NKB917571 NTX917505:NTX917571 ODT917505:ODT917571 ONP917505:ONP917571 OXL917505:OXL917571 PHH917505:PHH917571 PRD917505:PRD917571 QAZ917505:QAZ917571 QKV917505:QKV917571 QUR917505:QUR917571 REN917505:REN917571 ROJ917505:ROJ917571 RYF917505:RYF917571 SIB917505:SIB917571 SRX917505:SRX917571 TBT917505:TBT917571 TLP917505:TLP917571 TVL917505:TVL917571 UFH917505:UFH917571 UPD917505:UPD917571 UYZ917505:UYZ917571 VIV917505:VIV917571 VSR917505:VSR917571 WCN917505:WCN917571 WMJ917505:WMJ917571 WWF917505:WWF917571 X983041:X983107 JT983041:JT983107 TP983041:TP983107 ADL983041:ADL983107 ANH983041:ANH983107 AXD983041:AXD983107 BGZ983041:BGZ983107 BQV983041:BQV983107 CAR983041:CAR983107 CKN983041:CKN983107 CUJ983041:CUJ983107 DEF983041:DEF983107 DOB983041:DOB983107 DXX983041:DXX983107 EHT983041:EHT983107 ERP983041:ERP983107 FBL983041:FBL983107 FLH983041:FLH983107 FVD983041:FVD983107 GEZ983041:GEZ983107 GOV983041:GOV983107 GYR983041:GYR983107 HIN983041:HIN983107 HSJ983041:HSJ983107 ICF983041:ICF983107 IMB983041:IMB983107 IVX983041:IVX983107 JFT983041:JFT983107 JPP983041:JPP983107 JZL983041:JZL983107 KJH983041:KJH983107 KTD983041:KTD983107 LCZ983041:LCZ983107 LMV983041:LMV983107 LWR983041:LWR983107 MGN983041:MGN983107 MQJ983041:MQJ983107 NAF983041:NAF983107 NKB983041:NKB983107 NTX983041:NTX983107 ODT983041:ODT983107 ONP983041:ONP983107 OXL983041:OXL983107 PHH983041:PHH983107 PRD983041:PRD983107 QAZ983041:QAZ983107 QKV983041:QKV983107 QUR983041:QUR983107 REN983041:REN983107 ROJ983041:ROJ983107 RYF983041:RYF983107 SIB983041:SIB983107 SRX983041:SRX983107 TBT983041:TBT983107 TLP983041:TLP983107 TVL983041:TVL983107 UFH983041:UFH983107 UPD983041:UPD983107 UYZ983041:UYZ983107 VIV983041:VIV983107 VSR983041:VSR983107 WCN983041:WCN983107 WMJ983041:WMJ983107 WWF983041:WWF983107 X79:AY82 JT79:KU82 TP79:UQ82 ADL79:AEM82 ANH79:AOI82 AXD79:AYE82 BGZ79:BIA82 BQV79:BRW82 CAR79:CBS82 CKN79:CLO82 CUJ79:CVK82 DEF79:DFG82 DOB79:DPC82 DXX79:DYY82 EHT79:EIU82 ERP79:ESQ82 FBL79:FCM82 FLH79:FMI82 FVD79:FWE82 GEZ79:GGA82 GOV79:GPW82 GYR79:GZS82 HIN79:HJO82 HSJ79:HTK82 ICF79:IDG82 IMB79:INC82 IVX79:IWY82 JFT79:JGU82 JPP79:JQQ82 JZL79:KAM82 KJH79:KKI82 KTD79:KUE82 LCZ79:LEA82 LMV79:LNW82 LWR79:LXS82 MGN79:MHO82 MQJ79:MRK82 NAF79:NBG82 NKB79:NLC82 NTX79:NUY82 ODT79:OEU82 ONP79:OOQ82 OXL79:OYM82 PHH79:PII82 PRD79:PSE82 QAZ79:QCA82 QKV79:QLW82 QUR79:QVS82 REN79:RFO82 ROJ79:RPK82 RYF79:RZG82 SIB79:SJC82 SRX79:SSY82 TBT79:TCU82 TLP79:TMQ82 TVL79:TWM82 UFH79:UGI82 UPD79:UQE82 UYZ79:VAA82 VIV79:VJW82 VSR79:VTS82 WCN79:WDO82 WMJ79:WNK82 WWF79:WXG82 X65615:AY65618 JT65615:KU65618 TP65615:UQ65618 ADL65615:AEM65618 ANH65615:AOI65618 AXD65615:AYE65618 BGZ65615:BIA65618 BQV65615:BRW65618 CAR65615:CBS65618 CKN65615:CLO65618 CUJ65615:CVK65618 DEF65615:DFG65618 DOB65615:DPC65618 DXX65615:DYY65618 EHT65615:EIU65618 ERP65615:ESQ65618 FBL65615:FCM65618 FLH65615:FMI65618 FVD65615:FWE65618 GEZ65615:GGA65618 GOV65615:GPW65618 GYR65615:GZS65618 HIN65615:HJO65618 HSJ65615:HTK65618 ICF65615:IDG65618 IMB65615:INC65618 IVX65615:IWY65618 JFT65615:JGU65618 JPP65615:JQQ65618 JZL65615:KAM65618 KJH65615:KKI65618 KTD65615:KUE65618 LCZ65615:LEA65618 LMV65615:LNW65618 LWR65615:LXS65618 MGN65615:MHO65618 MQJ65615:MRK65618 NAF65615:NBG65618 NKB65615:NLC65618 NTX65615:NUY65618 ODT65615:OEU65618 ONP65615:OOQ65618 OXL65615:OYM65618 PHH65615:PII65618 PRD65615:PSE65618 QAZ65615:QCA65618 QKV65615:QLW65618 QUR65615:QVS65618 REN65615:RFO65618 ROJ65615:RPK65618 RYF65615:RZG65618 SIB65615:SJC65618 SRX65615:SSY65618 TBT65615:TCU65618 TLP65615:TMQ65618 TVL65615:TWM65618 UFH65615:UGI65618 UPD65615:UQE65618 UYZ65615:VAA65618 VIV65615:VJW65618 VSR65615:VTS65618 WCN65615:WDO65618 WMJ65615:WNK65618 WWF65615:WXG65618 X131151:AY131154 JT131151:KU131154 TP131151:UQ131154 ADL131151:AEM131154 ANH131151:AOI131154 AXD131151:AYE131154 BGZ131151:BIA131154 BQV131151:BRW131154 CAR131151:CBS131154 CKN131151:CLO131154 CUJ131151:CVK131154 DEF131151:DFG131154 DOB131151:DPC131154 DXX131151:DYY131154 EHT131151:EIU131154 ERP131151:ESQ131154 FBL131151:FCM131154 FLH131151:FMI131154 FVD131151:FWE131154 GEZ131151:GGA131154 GOV131151:GPW131154 GYR131151:GZS131154 HIN131151:HJO131154 HSJ131151:HTK131154 ICF131151:IDG131154 IMB131151:INC131154 IVX131151:IWY131154 JFT131151:JGU131154 JPP131151:JQQ131154 JZL131151:KAM131154 KJH131151:KKI131154 KTD131151:KUE131154 LCZ131151:LEA131154 LMV131151:LNW131154 LWR131151:LXS131154 MGN131151:MHO131154 MQJ131151:MRK131154 NAF131151:NBG131154 NKB131151:NLC131154 NTX131151:NUY131154 ODT131151:OEU131154 ONP131151:OOQ131154 OXL131151:OYM131154 PHH131151:PII131154 PRD131151:PSE131154 QAZ131151:QCA131154 QKV131151:QLW131154 QUR131151:QVS131154 REN131151:RFO131154 ROJ131151:RPK131154 RYF131151:RZG131154 SIB131151:SJC131154 SRX131151:SSY131154 TBT131151:TCU131154 TLP131151:TMQ131154 TVL131151:TWM131154 UFH131151:UGI131154 UPD131151:UQE131154 UYZ131151:VAA131154 VIV131151:VJW131154 VSR131151:VTS131154 WCN131151:WDO131154 WMJ131151:WNK131154 WWF131151:WXG131154 X196687:AY196690 JT196687:KU196690 TP196687:UQ196690 ADL196687:AEM196690 ANH196687:AOI196690 AXD196687:AYE196690 BGZ196687:BIA196690 BQV196687:BRW196690 CAR196687:CBS196690 CKN196687:CLO196690 CUJ196687:CVK196690 DEF196687:DFG196690 DOB196687:DPC196690 DXX196687:DYY196690 EHT196687:EIU196690 ERP196687:ESQ196690 FBL196687:FCM196690 FLH196687:FMI196690 FVD196687:FWE196690 GEZ196687:GGA196690 GOV196687:GPW196690 GYR196687:GZS196690 HIN196687:HJO196690 HSJ196687:HTK196690 ICF196687:IDG196690 IMB196687:INC196690 IVX196687:IWY196690 JFT196687:JGU196690 JPP196687:JQQ196690 JZL196687:KAM196690 KJH196687:KKI196690 KTD196687:KUE196690 LCZ196687:LEA196690 LMV196687:LNW196690 LWR196687:LXS196690 MGN196687:MHO196690 MQJ196687:MRK196690 NAF196687:NBG196690 NKB196687:NLC196690 NTX196687:NUY196690 ODT196687:OEU196690 ONP196687:OOQ196690 OXL196687:OYM196690 PHH196687:PII196690 PRD196687:PSE196690 QAZ196687:QCA196690 QKV196687:QLW196690 QUR196687:QVS196690 REN196687:RFO196690 ROJ196687:RPK196690 RYF196687:RZG196690 SIB196687:SJC196690 SRX196687:SSY196690 TBT196687:TCU196690 TLP196687:TMQ196690 TVL196687:TWM196690 UFH196687:UGI196690 UPD196687:UQE196690 UYZ196687:VAA196690 VIV196687:VJW196690 VSR196687:VTS196690 WCN196687:WDO196690 WMJ196687:WNK196690 WWF196687:WXG196690 X262223:AY262226 JT262223:KU262226 TP262223:UQ262226 ADL262223:AEM262226 ANH262223:AOI262226 AXD262223:AYE262226 BGZ262223:BIA262226 BQV262223:BRW262226 CAR262223:CBS262226 CKN262223:CLO262226 CUJ262223:CVK262226 DEF262223:DFG262226 DOB262223:DPC262226 DXX262223:DYY262226 EHT262223:EIU262226 ERP262223:ESQ262226 FBL262223:FCM262226 FLH262223:FMI262226 FVD262223:FWE262226 GEZ262223:GGA262226 GOV262223:GPW262226 GYR262223:GZS262226 HIN262223:HJO262226 HSJ262223:HTK262226 ICF262223:IDG262226 IMB262223:INC262226 IVX262223:IWY262226 JFT262223:JGU262226 JPP262223:JQQ262226 JZL262223:KAM262226 KJH262223:KKI262226 KTD262223:KUE262226 LCZ262223:LEA262226 LMV262223:LNW262226 LWR262223:LXS262226 MGN262223:MHO262226 MQJ262223:MRK262226 NAF262223:NBG262226 NKB262223:NLC262226 NTX262223:NUY262226 ODT262223:OEU262226 ONP262223:OOQ262226 OXL262223:OYM262226 PHH262223:PII262226 PRD262223:PSE262226 QAZ262223:QCA262226 QKV262223:QLW262226 QUR262223:QVS262226 REN262223:RFO262226 ROJ262223:RPK262226 RYF262223:RZG262226 SIB262223:SJC262226 SRX262223:SSY262226 TBT262223:TCU262226 TLP262223:TMQ262226 TVL262223:TWM262226 UFH262223:UGI262226 UPD262223:UQE262226 UYZ262223:VAA262226 VIV262223:VJW262226 VSR262223:VTS262226 WCN262223:WDO262226 WMJ262223:WNK262226 WWF262223:WXG262226 X327759:AY327762 JT327759:KU327762 TP327759:UQ327762 ADL327759:AEM327762 ANH327759:AOI327762 AXD327759:AYE327762 BGZ327759:BIA327762 BQV327759:BRW327762 CAR327759:CBS327762 CKN327759:CLO327762 CUJ327759:CVK327762 DEF327759:DFG327762 DOB327759:DPC327762 DXX327759:DYY327762 EHT327759:EIU327762 ERP327759:ESQ327762 FBL327759:FCM327762 FLH327759:FMI327762 FVD327759:FWE327762 GEZ327759:GGA327762 GOV327759:GPW327762 GYR327759:GZS327762 HIN327759:HJO327762 HSJ327759:HTK327762 ICF327759:IDG327762 IMB327759:INC327762 IVX327759:IWY327762 JFT327759:JGU327762 JPP327759:JQQ327762 JZL327759:KAM327762 KJH327759:KKI327762 KTD327759:KUE327762 LCZ327759:LEA327762 LMV327759:LNW327762 LWR327759:LXS327762 MGN327759:MHO327762 MQJ327759:MRK327762 NAF327759:NBG327762 NKB327759:NLC327762 NTX327759:NUY327762 ODT327759:OEU327762 ONP327759:OOQ327762 OXL327759:OYM327762 PHH327759:PII327762 PRD327759:PSE327762 QAZ327759:QCA327762 QKV327759:QLW327762 QUR327759:QVS327762 REN327759:RFO327762 ROJ327759:RPK327762 RYF327759:RZG327762 SIB327759:SJC327762 SRX327759:SSY327762 TBT327759:TCU327762 TLP327759:TMQ327762 TVL327759:TWM327762 UFH327759:UGI327762 UPD327759:UQE327762 UYZ327759:VAA327762 VIV327759:VJW327762 VSR327759:VTS327762 WCN327759:WDO327762 WMJ327759:WNK327762 WWF327759:WXG327762 X393295:AY393298 JT393295:KU393298 TP393295:UQ393298 ADL393295:AEM393298 ANH393295:AOI393298 AXD393295:AYE393298 BGZ393295:BIA393298 BQV393295:BRW393298 CAR393295:CBS393298 CKN393295:CLO393298 CUJ393295:CVK393298 DEF393295:DFG393298 DOB393295:DPC393298 DXX393295:DYY393298 EHT393295:EIU393298 ERP393295:ESQ393298 FBL393295:FCM393298 FLH393295:FMI393298 FVD393295:FWE393298 GEZ393295:GGA393298 GOV393295:GPW393298 GYR393295:GZS393298 HIN393295:HJO393298 HSJ393295:HTK393298 ICF393295:IDG393298 IMB393295:INC393298 IVX393295:IWY393298 JFT393295:JGU393298 JPP393295:JQQ393298 JZL393295:KAM393298 KJH393295:KKI393298 KTD393295:KUE393298 LCZ393295:LEA393298 LMV393295:LNW393298 LWR393295:LXS393298 MGN393295:MHO393298 MQJ393295:MRK393298 NAF393295:NBG393298 NKB393295:NLC393298 NTX393295:NUY393298 ODT393295:OEU393298 ONP393295:OOQ393298 OXL393295:OYM393298 PHH393295:PII393298 PRD393295:PSE393298 QAZ393295:QCA393298 QKV393295:QLW393298 QUR393295:QVS393298 REN393295:RFO393298 ROJ393295:RPK393298 RYF393295:RZG393298 SIB393295:SJC393298 SRX393295:SSY393298 TBT393295:TCU393298 TLP393295:TMQ393298 TVL393295:TWM393298 UFH393295:UGI393298 UPD393295:UQE393298 UYZ393295:VAA393298 VIV393295:VJW393298 VSR393295:VTS393298 WCN393295:WDO393298 WMJ393295:WNK393298 WWF393295:WXG393298 X458831:AY458834 JT458831:KU458834 TP458831:UQ458834 ADL458831:AEM458834 ANH458831:AOI458834 AXD458831:AYE458834 BGZ458831:BIA458834 BQV458831:BRW458834 CAR458831:CBS458834 CKN458831:CLO458834 CUJ458831:CVK458834 DEF458831:DFG458834 DOB458831:DPC458834 DXX458831:DYY458834 EHT458831:EIU458834 ERP458831:ESQ458834 FBL458831:FCM458834 FLH458831:FMI458834 FVD458831:FWE458834 GEZ458831:GGA458834 GOV458831:GPW458834 GYR458831:GZS458834 HIN458831:HJO458834 HSJ458831:HTK458834 ICF458831:IDG458834 IMB458831:INC458834 IVX458831:IWY458834 JFT458831:JGU458834 JPP458831:JQQ458834 JZL458831:KAM458834 KJH458831:KKI458834 KTD458831:KUE458834 LCZ458831:LEA458834 LMV458831:LNW458834 LWR458831:LXS458834 MGN458831:MHO458834 MQJ458831:MRK458834 NAF458831:NBG458834 NKB458831:NLC458834 NTX458831:NUY458834 ODT458831:OEU458834 ONP458831:OOQ458834 OXL458831:OYM458834 PHH458831:PII458834 PRD458831:PSE458834 QAZ458831:QCA458834 QKV458831:QLW458834 QUR458831:QVS458834 REN458831:RFO458834 ROJ458831:RPK458834 RYF458831:RZG458834 SIB458831:SJC458834 SRX458831:SSY458834 TBT458831:TCU458834 TLP458831:TMQ458834 TVL458831:TWM458834 UFH458831:UGI458834 UPD458831:UQE458834 UYZ458831:VAA458834 VIV458831:VJW458834 VSR458831:VTS458834 WCN458831:WDO458834 WMJ458831:WNK458834 WWF458831:WXG458834 X524367:AY524370 JT524367:KU524370 TP524367:UQ524370 ADL524367:AEM524370 ANH524367:AOI524370 AXD524367:AYE524370 BGZ524367:BIA524370 BQV524367:BRW524370 CAR524367:CBS524370 CKN524367:CLO524370 CUJ524367:CVK524370 DEF524367:DFG524370 DOB524367:DPC524370 DXX524367:DYY524370 EHT524367:EIU524370 ERP524367:ESQ524370 FBL524367:FCM524370 FLH524367:FMI524370 FVD524367:FWE524370 GEZ524367:GGA524370 GOV524367:GPW524370 GYR524367:GZS524370 HIN524367:HJO524370 HSJ524367:HTK524370 ICF524367:IDG524370 IMB524367:INC524370 IVX524367:IWY524370 JFT524367:JGU524370 JPP524367:JQQ524370 JZL524367:KAM524370 KJH524367:KKI524370 KTD524367:KUE524370 LCZ524367:LEA524370 LMV524367:LNW524370 LWR524367:LXS524370 MGN524367:MHO524370 MQJ524367:MRK524370 NAF524367:NBG524370 NKB524367:NLC524370 NTX524367:NUY524370 ODT524367:OEU524370 ONP524367:OOQ524370 OXL524367:OYM524370 PHH524367:PII524370 PRD524367:PSE524370 QAZ524367:QCA524370 QKV524367:QLW524370 QUR524367:QVS524370 REN524367:RFO524370 ROJ524367:RPK524370 RYF524367:RZG524370 SIB524367:SJC524370 SRX524367:SSY524370 TBT524367:TCU524370 TLP524367:TMQ524370 TVL524367:TWM524370 UFH524367:UGI524370 UPD524367:UQE524370 UYZ524367:VAA524370 VIV524367:VJW524370 VSR524367:VTS524370 WCN524367:WDO524370 WMJ524367:WNK524370 WWF524367:WXG524370 X589903:AY589906 JT589903:KU589906 TP589903:UQ589906 ADL589903:AEM589906 ANH589903:AOI589906 AXD589903:AYE589906 BGZ589903:BIA589906 BQV589903:BRW589906 CAR589903:CBS589906 CKN589903:CLO589906 CUJ589903:CVK589906 DEF589903:DFG589906 DOB589903:DPC589906 DXX589903:DYY589906 EHT589903:EIU589906 ERP589903:ESQ589906 FBL589903:FCM589906 FLH589903:FMI589906 FVD589903:FWE589906 GEZ589903:GGA589906 GOV589903:GPW589906 GYR589903:GZS589906 HIN589903:HJO589906 HSJ589903:HTK589906 ICF589903:IDG589906 IMB589903:INC589906 IVX589903:IWY589906 JFT589903:JGU589906 JPP589903:JQQ589906 JZL589903:KAM589906 KJH589903:KKI589906 KTD589903:KUE589906 LCZ589903:LEA589906 LMV589903:LNW589906 LWR589903:LXS589906 MGN589903:MHO589906 MQJ589903:MRK589906 NAF589903:NBG589906 NKB589903:NLC589906 NTX589903:NUY589906 ODT589903:OEU589906 ONP589903:OOQ589906 OXL589903:OYM589906 PHH589903:PII589906 PRD589903:PSE589906 QAZ589903:QCA589906 QKV589903:QLW589906 QUR589903:QVS589906 REN589903:RFO589906 ROJ589903:RPK589906 RYF589903:RZG589906 SIB589903:SJC589906 SRX589903:SSY589906 TBT589903:TCU589906 TLP589903:TMQ589906 TVL589903:TWM589906 UFH589903:UGI589906 UPD589903:UQE589906 UYZ589903:VAA589906 VIV589903:VJW589906 VSR589903:VTS589906 WCN589903:WDO589906 WMJ589903:WNK589906 WWF589903:WXG589906 X655439:AY655442 JT655439:KU655442 TP655439:UQ655442 ADL655439:AEM655442 ANH655439:AOI655442 AXD655439:AYE655442 BGZ655439:BIA655442 BQV655439:BRW655442 CAR655439:CBS655442 CKN655439:CLO655442 CUJ655439:CVK655442 DEF655439:DFG655442 DOB655439:DPC655442 DXX655439:DYY655442 EHT655439:EIU655442 ERP655439:ESQ655442 FBL655439:FCM655442 FLH655439:FMI655442 FVD655439:FWE655442 GEZ655439:GGA655442 GOV655439:GPW655442 GYR655439:GZS655442 HIN655439:HJO655442 HSJ655439:HTK655442 ICF655439:IDG655442 IMB655439:INC655442 IVX655439:IWY655442 JFT655439:JGU655442 JPP655439:JQQ655442 JZL655439:KAM655442 KJH655439:KKI655442 KTD655439:KUE655442 LCZ655439:LEA655442 LMV655439:LNW655442 LWR655439:LXS655442 MGN655439:MHO655442 MQJ655439:MRK655442 NAF655439:NBG655442 NKB655439:NLC655442 NTX655439:NUY655442 ODT655439:OEU655442 ONP655439:OOQ655442 OXL655439:OYM655442 PHH655439:PII655442 PRD655439:PSE655442 QAZ655439:QCA655442 QKV655439:QLW655442 QUR655439:QVS655442 REN655439:RFO655442 ROJ655439:RPK655442 RYF655439:RZG655442 SIB655439:SJC655442 SRX655439:SSY655442 TBT655439:TCU655442 TLP655439:TMQ655442 TVL655439:TWM655442 UFH655439:UGI655442 UPD655439:UQE655442 UYZ655439:VAA655442 VIV655439:VJW655442 VSR655439:VTS655442 WCN655439:WDO655442 WMJ655439:WNK655442 WWF655439:WXG655442 X720975:AY720978 JT720975:KU720978 TP720975:UQ720978 ADL720975:AEM720978 ANH720975:AOI720978 AXD720975:AYE720978 BGZ720975:BIA720978 BQV720975:BRW720978 CAR720975:CBS720978 CKN720975:CLO720978 CUJ720975:CVK720978 DEF720975:DFG720978 DOB720975:DPC720978 DXX720975:DYY720978 EHT720975:EIU720978 ERP720975:ESQ720978 FBL720975:FCM720978 FLH720975:FMI720978 FVD720975:FWE720978 GEZ720975:GGA720978 GOV720975:GPW720978 GYR720975:GZS720978 HIN720975:HJO720978 HSJ720975:HTK720978 ICF720975:IDG720978 IMB720975:INC720978 IVX720975:IWY720978 JFT720975:JGU720978 JPP720975:JQQ720978 JZL720975:KAM720978 KJH720975:KKI720978 KTD720975:KUE720978 LCZ720975:LEA720978 LMV720975:LNW720978 LWR720975:LXS720978 MGN720975:MHO720978 MQJ720975:MRK720978 NAF720975:NBG720978 NKB720975:NLC720978 NTX720975:NUY720978 ODT720975:OEU720978 ONP720975:OOQ720978 OXL720975:OYM720978 PHH720975:PII720978 PRD720975:PSE720978 QAZ720975:QCA720978 QKV720975:QLW720978 QUR720975:QVS720978 REN720975:RFO720978 ROJ720975:RPK720978 RYF720975:RZG720978 SIB720975:SJC720978 SRX720975:SSY720978 TBT720975:TCU720978 TLP720975:TMQ720978 TVL720975:TWM720978 UFH720975:UGI720978 UPD720975:UQE720978 UYZ720975:VAA720978 VIV720975:VJW720978 VSR720975:VTS720978 WCN720975:WDO720978 WMJ720975:WNK720978 WWF720975:WXG720978 X786511:AY786514 JT786511:KU786514 TP786511:UQ786514 ADL786511:AEM786514 ANH786511:AOI786514 AXD786511:AYE786514 BGZ786511:BIA786514 BQV786511:BRW786514 CAR786511:CBS786514 CKN786511:CLO786514 CUJ786511:CVK786514 DEF786511:DFG786514 DOB786511:DPC786514 DXX786511:DYY786514 EHT786511:EIU786514 ERP786511:ESQ786514 FBL786511:FCM786514 FLH786511:FMI786514 FVD786511:FWE786514 GEZ786511:GGA786514 GOV786511:GPW786514 GYR786511:GZS786514 HIN786511:HJO786514 HSJ786511:HTK786514 ICF786511:IDG786514 IMB786511:INC786514 IVX786511:IWY786514 JFT786511:JGU786514 JPP786511:JQQ786514 JZL786511:KAM786514 KJH786511:KKI786514 KTD786511:KUE786514 LCZ786511:LEA786514 LMV786511:LNW786514 LWR786511:LXS786514 MGN786511:MHO786514 MQJ786511:MRK786514 NAF786511:NBG786514 NKB786511:NLC786514 NTX786511:NUY786514 ODT786511:OEU786514 ONP786511:OOQ786514 OXL786511:OYM786514 PHH786511:PII786514 PRD786511:PSE786514 QAZ786511:QCA786514 QKV786511:QLW786514 QUR786511:QVS786514 REN786511:RFO786514 ROJ786511:RPK786514 RYF786511:RZG786514 SIB786511:SJC786514 SRX786511:SSY786514 TBT786511:TCU786514 TLP786511:TMQ786514 TVL786511:TWM786514 UFH786511:UGI786514 UPD786511:UQE786514 UYZ786511:VAA786514 VIV786511:VJW786514 VSR786511:VTS786514 WCN786511:WDO786514 WMJ786511:WNK786514 WWF786511:WXG786514 X852047:AY852050 JT852047:KU852050 TP852047:UQ852050 ADL852047:AEM852050 ANH852047:AOI852050 AXD852047:AYE852050 BGZ852047:BIA852050 BQV852047:BRW852050 CAR852047:CBS852050 CKN852047:CLO852050 CUJ852047:CVK852050 DEF852047:DFG852050 DOB852047:DPC852050 DXX852047:DYY852050 EHT852047:EIU852050 ERP852047:ESQ852050 FBL852047:FCM852050 FLH852047:FMI852050 FVD852047:FWE852050 GEZ852047:GGA852050 GOV852047:GPW852050 GYR852047:GZS852050 HIN852047:HJO852050 HSJ852047:HTK852050 ICF852047:IDG852050 IMB852047:INC852050 IVX852047:IWY852050 JFT852047:JGU852050 JPP852047:JQQ852050 JZL852047:KAM852050 KJH852047:KKI852050 KTD852047:KUE852050 LCZ852047:LEA852050 LMV852047:LNW852050 LWR852047:LXS852050 MGN852047:MHO852050 MQJ852047:MRK852050 NAF852047:NBG852050 NKB852047:NLC852050 NTX852047:NUY852050 ODT852047:OEU852050 ONP852047:OOQ852050 OXL852047:OYM852050 PHH852047:PII852050 PRD852047:PSE852050 QAZ852047:QCA852050 QKV852047:QLW852050 QUR852047:QVS852050 REN852047:RFO852050 ROJ852047:RPK852050 RYF852047:RZG852050 SIB852047:SJC852050 SRX852047:SSY852050 TBT852047:TCU852050 TLP852047:TMQ852050 TVL852047:TWM852050 UFH852047:UGI852050 UPD852047:UQE852050 UYZ852047:VAA852050 VIV852047:VJW852050 VSR852047:VTS852050 WCN852047:WDO852050 WMJ852047:WNK852050 WWF852047:WXG852050 X917583:AY917586 JT917583:KU917586 TP917583:UQ917586 ADL917583:AEM917586 ANH917583:AOI917586 AXD917583:AYE917586 BGZ917583:BIA917586 BQV917583:BRW917586 CAR917583:CBS917586 CKN917583:CLO917586 CUJ917583:CVK917586 DEF917583:DFG917586 DOB917583:DPC917586 DXX917583:DYY917586 EHT917583:EIU917586 ERP917583:ESQ917586 FBL917583:FCM917586 FLH917583:FMI917586 FVD917583:FWE917586 GEZ917583:GGA917586 GOV917583:GPW917586 GYR917583:GZS917586 HIN917583:HJO917586 HSJ917583:HTK917586 ICF917583:IDG917586 IMB917583:INC917586 IVX917583:IWY917586 JFT917583:JGU917586 JPP917583:JQQ917586 JZL917583:KAM917586 KJH917583:KKI917586 KTD917583:KUE917586 LCZ917583:LEA917586 LMV917583:LNW917586 LWR917583:LXS917586 MGN917583:MHO917586 MQJ917583:MRK917586 NAF917583:NBG917586 NKB917583:NLC917586 NTX917583:NUY917586 ODT917583:OEU917586 ONP917583:OOQ917586 OXL917583:OYM917586 PHH917583:PII917586 PRD917583:PSE917586 QAZ917583:QCA917586 QKV917583:QLW917586 QUR917583:QVS917586 REN917583:RFO917586 ROJ917583:RPK917586 RYF917583:RZG917586 SIB917583:SJC917586 SRX917583:SSY917586 TBT917583:TCU917586 TLP917583:TMQ917586 TVL917583:TWM917586 UFH917583:UGI917586 UPD917583:UQE917586 UYZ917583:VAA917586 VIV917583:VJW917586 VSR917583:VTS917586 WCN917583:WDO917586 WMJ917583:WNK917586 WWF917583:WXG917586 X983119:AY983122 JT983119:KU983122 TP983119:UQ983122 ADL983119:AEM983122 ANH983119:AOI983122 AXD983119:AYE983122 BGZ983119:BIA983122 BQV983119:BRW983122 CAR983119:CBS983122 CKN983119:CLO983122 CUJ983119:CVK983122 DEF983119:DFG983122 DOB983119:DPC983122 DXX983119:DYY983122 EHT983119:EIU983122 ERP983119:ESQ983122 FBL983119:FCM983122 FLH983119:FMI983122 FVD983119:FWE983122 GEZ983119:GGA983122 GOV983119:GPW983122 GYR983119:GZS983122 HIN983119:HJO983122 HSJ983119:HTK983122 ICF983119:IDG983122 IMB983119:INC983122 IVX983119:IWY983122 JFT983119:JGU983122 JPP983119:JQQ983122 JZL983119:KAM983122 KJH983119:KKI983122 KTD983119:KUE983122 LCZ983119:LEA983122 LMV983119:LNW983122 LWR983119:LXS983122 MGN983119:MHO983122 MQJ983119:MRK983122 NAF983119:NBG983122 NKB983119:NLC983122 NTX983119:NUY983122 ODT983119:OEU983122 ONP983119:OOQ983122 OXL983119:OYM983122 PHH983119:PII983122 PRD983119:PSE983122 QAZ983119:QCA983122 QKV983119:QLW983122 QUR983119:QVS983122 REN983119:RFO983122 ROJ983119:RPK983122 RYF983119:RZG983122 SIB983119:SJC983122 SRX983119:SSY983122 TBT983119:TCU983122 TLP983119:TMQ983122 TVL983119:TWM983122 UFH983119:UGI983122 UPD983119:UQE983122 UYZ983119:VAA983122 VIV983119:VJW983122 VSR983119:VTS983122 WCN983119:WDO983122 WMJ983119:WNK983122 WWF983119:WXG983122 E79:V82 JA79:JR82 SW79:TN82 ACS79:ADJ82 AMO79:ANF82 AWK79:AXB82 BGG79:BGX82 BQC79:BQT82 BZY79:CAP82 CJU79:CKL82 CTQ79:CUH82 DDM79:DED82 DNI79:DNZ82 DXE79:DXV82 EHA79:EHR82 EQW79:ERN82 FAS79:FBJ82 FKO79:FLF82 FUK79:FVB82 GEG79:GEX82 GOC79:GOT82 GXY79:GYP82 HHU79:HIL82 HRQ79:HSH82 IBM79:ICD82 ILI79:ILZ82 IVE79:IVV82 JFA79:JFR82 JOW79:JPN82 JYS79:JZJ82 KIO79:KJF82 KSK79:KTB82 LCG79:LCX82 LMC79:LMT82 LVY79:LWP82 MFU79:MGL82 MPQ79:MQH82 MZM79:NAD82 NJI79:NJZ82 NTE79:NTV82 ODA79:ODR82 OMW79:ONN82 OWS79:OXJ82 PGO79:PHF82 PQK79:PRB82 QAG79:QAX82 QKC79:QKT82 QTY79:QUP82 RDU79:REL82 RNQ79:ROH82 RXM79:RYD82 SHI79:SHZ82 SRE79:SRV82 TBA79:TBR82 TKW79:TLN82 TUS79:TVJ82 UEO79:UFF82 UOK79:UPB82 UYG79:UYX82 VIC79:VIT82 VRY79:VSP82 WBU79:WCL82 WLQ79:WMH82 WVM79:WWD82 E65615:V65618 JA65615:JR65618 SW65615:TN65618 ACS65615:ADJ65618 AMO65615:ANF65618 AWK65615:AXB65618 BGG65615:BGX65618 BQC65615:BQT65618 BZY65615:CAP65618 CJU65615:CKL65618 CTQ65615:CUH65618 DDM65615:DED65618 DNI65615:DNZ65618 DXE65615:DXV65618 EHA65615:EHR65618 EQW65615:ERN65618 FAS65615:FBJ65618 FKO65615:FLF65618 FUK65615:FVB65618 GEG65615:GEX65618 GOC65615:GOT65618 GXY65615:GYP65618 HHU65615:HIL65618 HRQ65615:HSH65618 IBM65615:ICD65618 ILI65615:ILZ65618 IVE65615:IVV65618 JFA65615:JFR65618 JOW65615:JPN65618 JYS65615:JZJ65618 KIO65615:KJF65618 KSK65615:KTB65618 LCG65615:LCX65618 LMC65615:LMT65618 LVY65615:LWP65618 MFU65615:MGL65618 MPQ65615:MQH65618 MZM65615:NAD65618 NJI65615:NJZ65618 NTE65615:NTV65618 ODA65615:ODR65618 OMW65615:ONN65618 OWS65615:OXJ65618 PGO65615:PHF65618 PQK65615:PRB65618 QAG65615:QAX65618 QKC65615:QKT65618 QTY65615:QUP65618 RDU65615:REL65618 RNQ65615:ROH65618 RXM65615:RYD65618 SHI65615:SHZ65618 SRE65615:SRV65618 TBA65615:TBR65618 TKW65615:TLN65618 TUS65615:TVJ65618 UEO65615:UFF65618 UOK65615:UPB65618 UYG65615:UYX65618 VIC65615:VIT65618 VRY65615:VSP65618 WBU65615:WCL65618 WLQ65615:WMH65618 WVM65615:WWD65618 E131151:V131154 JA131151:JR131154 SW131151:TN131154 ACS131151:ADJ131154 AMO131151:ANF131154 AWK131151:AXB131154 BGG131151:BGX131154 BQC131151:BQT131154 BZY131151:CAP131154 CJU131151:CKL131154 CTQ131151:CUH131154 DDM131151:DED131154 DNI131151:DNZ131154 DXE131151:DXV131154 EHA131151:EHR131154 EQW131151:ERN131154 FAS131151:FBJ131154 FKO131151:FLF131154 FUK131151:FVB131154 GEG131151:GEX131154 GOC131151:GOT131154 GXY131151:GYP131154 HHU131151:HIL131154 HRQ131151:HSH131154 IBM131151:ICD131154 ILI131151:ILZ131154 IVE131151:IVV131154 JFA131151:JFR131154 JOW131151:JPN131154 JYS131151:JZJ131154 KIO131151:KJF131154 KSK131151:KTB131154 LCG131151:LCX131154 LMC131151:LMT131154 LVY131151:LWP131154 MFU131151:MGL131154 MPQ131151:MQH131154 MZM131151:NAD131154 NJI131151:NJZ131154 NTE131151:NTV131154 ODA131151:ODR131154 OMW131151:ONN131154 OWS131151:OXJ131154 PGO131151:PHF131154 PQK131151:PRB131154 QAG131151:QAX131154 QKC131151:QKT131154 QTY131151:QUP131154 RDU131151:REL131154 RNQ131151:ROH131154 RXM131151:RYD131154 SHI131151:SHZ131154 SRE131151:SRV131154 TBA131151:TBR131154 TKW131151:TLN131154 TUS131151:TVJ131154 UEO131151:UFF131154 UOK131151:UPB131154 UYG131151:UYX131154 VIC131151:VIT131154 VRY131151:VSP131154 WBU131151:WCL131154 WLQ131151:WMH131154 WVM131151:WWD131154 E196687:V196690 JA196687:JR196690 SW196687:TN196690 ACS196687:ADJ196690 AMO196687:ANF196690 AWK196687:AXB196690 BGG196687:BGX196690 BQC196687:BQT196690 BZY196687:CAP196690 CJU196687:CKL196690 CTQ196687:CUH196690 DDM196687:DED196690 DNI196687:DNZ196690 DXE196687:DXV196690 EHA196687:EHR196690 EQW196687:ERN196690 FAS196687:FBJ196690 FKO196687:FLF196690 FUK196687:FVB196690 GEG196687:GEX196690 GOC196687:GOT196690 GXY196687:GYP196690 HHU196687:HIL196690 HRQ196687:HSH196690 IBM196687:ICD196690 ILI196687:ILZ196690 IVE196687:IVV196690 JFA196687:JFR196690 JOW196687:JPN196690 JYS196687:JZJ196690 KIO196687:KJF196690 KSK196687:KTB196690 LCG196687:LCX196690 LMC196687:LMT196690 LVY196687:LWP196690 MFU196687:MGL196690 MPQ196687:MQH196690 MZM196687:NAD196690 NJI196687:NJZ196690 NTE196687:NTV196690 ODA196687:ODR196690 OMW196687:ONN196690 OWS196687:OXJ196690 PGO196687:PHF196690 PQK196687:PRB196690 QAG196687:QAX196690 QKC196687:QKT196690 QTY196687:QUP196690 RDU196687:REL196690 RNQ196687:ROH196690 RXM196687:RYD196690 SHI196687:SHZ196690 SRE196687:SRV196690 TBA196687:TBR196690 TKW196687:TLN196690 TUS196687:TVJ196690 UEO196687:UFF196690 UOK196687:UPB196690 UYG196687:UYX196690 VIC196687:VIT196690 VRY196687:VSP196690 WBU196687:WCL196690 WLQ196687:WMH196690 WVM196687:WWD196690 E262223:V262226 JA262223:JR262226 SW262223:TN262226 ACS262223:ADJ262226 AMO262223:ANF262226 AWK262223:AXB262226 BGG262223:BGX262226 BQC262223:BQT262226 BZY262223:CAP262226 CJU262223:CKL262226 CTQ262223:CUH262226 DDM262223:DED262226 DNI262223:DNZ262226 DXE262223:DXV262226 EHA262223:EHR262226 EQW262223:ERN262226 FAS262223:FBJ262226 FKO262223:FLF262226 FUK262223:FVB262226 GEG262223:GEX262226 GOC262223:GOT262226 GXY262223:GYP262226 HHU262223:HIL262226 HRQ262223:HSH262226 IBM262223:ICD262226 ILI262223:ILZ262226 IVE262223:IVV262226 JFA262223:JFR262226 JOW262223:JPN262226 JYS262223:JZJ262226 KIO262223:KJF262226 KSK262223:KTB262226 LCG262223:LCX262226 LMC262223:LMT262226 LVY262223:LWP262226 MFU262223:MGL262226 MPQ262223:MQH262226 MZM262223:NAD262226 NJI262223:NJZ262226 NTE262223:NTV262226 ODA262223:ODR262226 OMW262223:ONN262226 OWS262223:OXJ262226 PGO262223:PHF262226 PQK262223:PRB262226 QAG262223:QAX262226 QKC262223:QKT262226 QTY262223:QUP262226 RDU262223:REL262226 RNQ262223:ROH262226 RXM262223:RYD262226 SHI262223:SHZ262226 SRE262223:SRV262226 TBA262223:TBR262226 TKW262223:TLN262226 TUS262223:TVJ262226 UEO262223:UFF262226 UOK262223:UPB262226 UYG262223:UYX262226 VIC262223:VIT262226 VRY262223:VSP262226 WBU262223:WCL262226 WLQ262223:WMH262226 WVM262223:WWD262226 E327759:V327762 JA327759:JR327762 SW327759:TN327762 ACS327759:ADJ327762 AMO327759:ANF327762 AWK327759:AXB327762 BGG327759:BGX327762 BQC327759:BQT327762 BZY327759:CAP327762 CJU327759:CKL327762 CTQ327759:CUH327762 DDM327759:DED327762 DNI327759:DNZ327762 DXE327759:DXV327762 EHA327759:EHR327762 EQW327759:ERN327762 FAS327759:FBJ327762 FKO327759:FLF327762 FUK327759:FVB327762 GEG327759:GEX327762 GOC327759:GOT327762 GXY327759:GYP327762 HHU327759:HIL327762 HRQ327759:HSH327762 IBM327759:ICD327762 ILI327759:ILZ327762 IVE327759:IVV327762 JFA327759:JFR327762 JOW327759:JPN327762 JYS327759:JZJ327762 KIO327759:KJF327762 KSK327759:KTB327762 LCG327759:LCX327762 LMC327759:LMT327762 LVY327759:LWP327762 MFU327759:MGL327762 MPQ327759:MQH327762 MZM327759:NAD327762 NJI327759:NJZ327762 NTE327759:NTV327762 ODA327759:ODR327762 OMW327759:ONN327762 OWS327759:OXJ327762 PGO327759:PHF327762 PQK327759:PRB327762 QAG327759:QAX327762 QKC327759:QKT327762 QTY327759:QUP327762 RDU327759:REL327762 RNQ327759:ROH327762 RXM327759:RYD327762 SHI327759:SHZ327762 SRE327759:SRV327762 TBA327759:TBR327762 TKW327759:TLN327762 TUS327759:TVJ327762 UEO327759:UFF327762 UOK327759:UPB327762 UYG327759:UYX327762 VIC327759:VIT327762 VRY327759:VSP327762 WBU327759:WCL327762 WLQ327759:WMH327762 WVM327759:WWD327762 E393295:V393298 JA393295:JR393298 SW393295:TN393298 ACS393295:ADJ393298 AMO393295:ANF393298 AWK393295:AXB393298 BGG393295:BGX393298 BQC393295:BQT393298 BZY393295:CAP393298 CJU393295:CKL393298 CTQ393295:CUH393298 DDM393295:DED393298 DNI393295:DNZ393298 DXE393295:DXV393298 EHA393295:EHR393298 EQW393295:ERN393298 FAS393295:FBJ393298 FKO393295:FLF393298 FUK393295:FVB393298 GEG393295:GEX393298 GOC393295:GOT393298 GXY393295:GYP393298 HHU393295:HIL393298 HRQ393295:HSH393298 IBM393295:ICD393298 ILI393295:ILZ393298 IVE393295:IVV393298 JFA393295:JFR393298 JOW393295:JPN393298 JYS393295:JZJ393298 KIO393295:KJF393298 KSK393295:KTB393298 LCG393295:LCX393298 LMC393295:LMT393298 LVY393295:LWP393298 MFU393295:MGL393298 MPQ393295:MQH393298 MZM393295:NAD393298 NJI393295:NJZ393298 NTE393295:NTV393298 ODA393295:ODR393298 OMW393295:ONN393298 OWS393295:OXJ393298 PGO393295:PHF393298 PQK393295:PRB393298 QAG393295:QAX393298 QKC393295:QKT393298 QTY393295:QUP393298 RDU393295:REL393298 RNQ393295:ROH393298 RXM393295:RYD393298 SHI393295:SHZ393298 SRE393295:SRV393298 TBA393295:TBR393298 TKW393295:TLN393298 TUS393295:TVJ393298 UEO393295:UFF393298 UOK393295:UPB393298 UYG393295:UYX393298 VIC393295:VIT393298 VRY393295:VSP393298 WBU393295:WCL393298 WLQ393295:WMH393298 WVM393295:WWD393298 E458831:V458834 JA458831:JR458834 SW458831:TN458834 ACS458831:ADJ458834 AMO458831:ANF458834 AWK458831:AXB458834 BGG458831:BGX458834 BQC458831:BQT458834 BZY458831:CAP458834 CJU458831:CKL458834 CTQ458831:CUH458834 DDM458831:DED458834 DNI458831:DNZ458834 DXE458831:DXV458834 EHA458831:EHR458834 EQW458831:ERN458834 FAS458831:FBJ458834 FKO458831:FLF458834 FUK458831:FVB458834 GEG458831:GEX458834 GOC458831:GOT458834 GXY458831:GYP458834 HHU458831:HIL458834 HRQ458831:HSH458834 IBM458831:ICD458834 ILI458831:ILZ458834 IVE458831:IVV458834 JFA458831:JFR458834 JOW458831:JPN458834 JYS458831:JZJ458834 KIO458831:KJF458834 KSK458831:KTB458834 LCG458831:LCX458834 LMC458831:LMT458834 LVY458831:LWP458834 MFU458831:MGL458834 MPQ458831:MQH458834 MZM458831:NAD458834 NJI458831:NJZ458834 NTE458831:NTV458834 ODA458831:ODR458834 OMW458831:ONN458834 OWS458831:OXJ458834 PGO458831:PHF458834 PQK458831:PRB458834 QAG458831:QAX458834 QKC458831:QKT458834 QTY458831:QUP458834 RDU458831:REL458834 RNQ458831:ROH458834 RXM458831:RYD458834 SHI458831:SHZ458834 SRE458831:SRV458834 TBA458831:TBR458834 TKW458831:TLN458834 TUS458831:TVJ458834 UEO458831:UFF458834 UOK458831:UPB458834 UYG458831:UYX458834 VIC458831:VIT458834 VRY458831:VSP458834 WBU458831:WCL458834 WLQ458831:WMH458834 WVM458831:WWD458834 E524367:V524370 JA524367:JR524370 SW524367:TN524370 ACS524367:ADJ524370 AMO524367:ANF524370 AWK524367:AXB524370 BGG524367:BGX524370 BQC524367:BQT524370 BZY524367:CAP524370 CJU524367:CKL524370 CTQ524367:CUH524370 DDM524367:DED524370 DNI524367:DNZ524370 DXE524367:DXV524370 EHA524367:EHR524370 EQW524367:ERN524370 FAS524367:FBJ524370 FKO524367:FLF524370 FUK524367:FVB524370 GEG524367:GEX524370 GOC524367:GOT524370 GXY524367:GYP524370 HHU524367:HIL524370 HRQ524367:HSH524370 IBM524367:ICD524370 ILI524367:ILZ524370 IVE524367:IVV524370 JFA524367:JFR524370 JOW524367:JPN524370 JYS524367:JZJ524370 KIO524367:KJF524370 KSK524367:KTB524370 LCG524367:LCX524370 LMC524367:LMT524370 LVY524367:LWP524370 MFU524367:MGL524370 MPQ524367:MQH524370 MZM524367:NAD524370 NJI524367:NJZ524370 NTE524367:NTV524370 ODA524367:ODR524370 OMW524367:ONN524370 OWS524367:OXJ524370 PGO524367:PHF524370 PQK524367:PRB524370 QAG524367:QAX524370 QKC524367:QKT524370 QTY524367:QUP524370 RDU524367:REL524370 RNQ524367:ROH524370 RXM524367:RYD524370 SHI524367:SHZ524370 SRE524367:SRV524370 TBA524367:TBR524370 TKW524367:TLN524370 TUS524367:TVJ524370 UEO524367:UFF524370 UOK524367:UPB524370 UYG524367:UYX524370 VIC524367:VIT524370 VRY524367:VSP524370 WBU524367:WCL524370 WLQ524367:WMH524370 WVM524367:WWD524370 E589903:V589906 JA589903:JR589906 SW589903:TN589906 ACS589903:ADJ589906 AMO589903:ANF589906 AWK589903:AXB589906 BGG589903:BGX589906 BQC589903:BQT589906 BZY589903:CAP589906 CJU589903:CKL589906 CTQ589903:CUH589906 DDM589903:DED589906 DNI589903:DNZ589906 DXE589903:DXV589906 EHA589903:EHR589906 EQW589903:ERN589906 FAS589903:FBJ589906 FKO589903:FLF589906 FUK589903:FVB589906 GEG589903:GEX589906 GOC589903:GOT589906 GXY589903:GYP589906 HHU589903:HIL589906 HRQ589903:HSH589906 IBM589903:ICD589906 ILI589903:ILZ589906 IVE589903:IVV589906 JFA589903:JFR589906 JOW589903:JPN589906 JYS589903:JZJ589906 KIO589903:KJF589906 KSK589903:KTB589906 LCG589903:LCX589906 LMC589903:LMT589906 LVY589903:LWP589906 MFU589903:MGL589906 MPQ589903:MQH589906 MZM589903:NAD589906 NJI589903:NJZ589906 NTE589903:NTV589906 ODA589903:ODR589906 OMW589903:ONN589906 OWS589903:OXJ589906 PGO589903:PHF589906 PQK589903:PRB589906 QAG589903:QAX589906 QKC589903:QKT589906 QTY589903:QUP589906 RDU589903:REL589906 RNQ589903:ROH589906 RXM589903:RYD589906 SHI589903:SHZ589906 SRE589903:SRV589906 TBA589903:TBR589906 TKW589903:TLN589906 TUS589903:TVJ589906 UEO589903:UFF589906 UOK589903:UPB589906 UYG589903:UYX589906 VIC589903:VIT589906 VRY589903:VSP589906 WBU589903:WCL589906 WLQ589903:WMH589906 WVM589903:WWD589906 E655439:V655442 JA655439:JR655442 SW655439:TN655442 ACS655439:ADJ655442 AMO655439:ANF655442 AWK655439:AXB655442 BGG655439:BGX655442 BQC655439:BQT655442 BZY655439:CAP655442 CJU655439:CKL655442 CTQ655439:CUH655442 DDM655439:DED655442 DNI655439:DNZ655442 DXE655439:DXV655442 EHA655439:EHR655442 EQW655439:ERN655442 FAS655439:FBJ655442 FKO655439:FLF655442 FUK655439:FVB655442 GEG655439:GEX655442 GOC655439:GOT655442 GXY655439:GYP655442 HHU655439:HIL655442 HRQ655439:HSH655442 IBM655439:ICD655442 ILI655439:ILZ655442 IVE655439:IVV655442 JFA655439:JFR655442 JOW655439:JPN655442 JYS655439:JZJ655442 KIO655439:KJF655442 KSK655439:KTB655442 LCG655439:LCX655442 LMC655439:LMT655442 LVY655439:LWP655442 MFU655439:MGL655442 MPQ655439:MQH655442 MZM655439:NAD655442 NJI655439:NJZ655442 NTE655439:NTV655442 ODA655439:ODR655442 OMW655439:ONN655442 OWS655439:OXJ655442 PGO655439:PHF655442 PQK655439:PRB655442 QAG655439:QAX655442 QKC655439:QKT655442 QTY655439:QUP655442 RDU655439:REL655442 RNQ655439:ROH655442 RXM655439:RYD655442 SHI655439:SHZ655442 SRE655439:SRV655442 TBA655439:TBR655442 TKW655439:TLN655442 TUS655439:TVJ655442 UEO655439:UFF655442 UOK655439:UPB655442 UYG655439:UYX655442 VIC655439:VIT655442 VRY655439:VSP655442 WBU655439:WCL655442 WLQ655439:WMH655442 WVM655439:WWD655442 E720975:V720978 JA720975:JR720978 SW720975:TN720978 ACS720975:ADJ720978 AMO720975:ANF720978 AWK720975:AXB720978 BGG720975:BGX720978 BQC720975:BQT720978 BZY720975:CAP720978 CJU720975:CKL720978 CTQ720975:CUH720978 DDM720975:DED720978 DNI720975:DNZ720978 DXE720975:DXV720978 EHA720975:EHR720978 EQW720975:ERN720978 FAS720975:FBJ720978 FKO720975:FLF720978 FUK720975:FVB720978 GEG720975:GEX720978 GOC720975:GOT720978 GXY720975:GYP720978 HHU720975:HIL720978 HRQ720975:HSH720978 IBM720975:ICD720978 ILI720975:ILZ720978 IVE720975:IVV720978 JFA720975:JFR720978 JOW720975:JPN720978 JYS720975:JZJ720978 KIO720975:KJF720978 KSK720975:KTB720978 LCG720975:LCX720978 LMC720975:LMT720978 LVY720975:LWP720978 MFU720975:MGL720978 MPQ720975:MQH720978 MZM720975:NAD720978 NJI720975:NJZ720978 NTE720975:NTV720978 ODA720975:ODR720978 OMW720975:ONN720978 OWS720975:OXJ720978 PGO720975:PHF720978 PQK720975:PRB720978 QAG720975:QAX720978 QKC720975:QKT720978 QTY720975:QUP720978 RDU720975:REL720978 RNQ720975:ROH720978 RXM720975:RYD720978 SHI720975:SHZ720978 SRE720975:SRV720978 TBA720975:TBR720978 TKW720975:TLN720978 TUS720975:TVJ720978 UEO720975:UFF720978 UOK720975:UPB720978 UYG720975:UYX720978 VIC720975:VIT720978 VRY720975:VSP720978 WBU720975:WCL720978 WLQ720975:WMH720978 WVM720975:WWD720978 E786511:V786514 JA786511:JR786514 SW786511:TN786514 ACS786511:ADJ786514 AMO786511:ANF786514 AWK786511:AXB786514 BGG786511:BGX786514 BQC786511:BQT786514 BZY786511:CAP786514 CJU786511:CKL786514 CTQ786511:CUH786514 DDM786511:DED786514 DNI786511:DNZ786514 DXE786511:DXV786514 EHA786511:EHR786514 EQW786511:ERN786514 FAS786511:FBJ786514 FKO786511:FLF786514 FUK786511:FVB786514 GEG786511:GEX786514 GOC786511:GOT786514 GXY786511:GYP786514 HHU786511:HIL786514 HRQ786511:HSH786514 IBM786511:ICD786514 ILI786511:ILZ786514 IVE786511:IVV786514 JFA786511:JFR786514 JOW786511:JPN786514 JYS786511:JZJ786514 KIO786511:KJF786514 KSK786511:KTB786514 LCG786511:LCX786514 LMC786511:LMT786514 LVY786511:LWP786514 MFU786511:MGL786514 MPQ786511:MQH786514 MZM786511:NAD786514 NJI786511:NJZ786514 NTE786511:NTV786514 ODA786511:ODR786514 OMW786511:ONN786514 OWS786511:OXJ786514 PGO786511:PHF786514 PQK786511:PRB786514 QAG786511:QAX786514 QKC786511:QKT786514 QTY786511:QUP786514 RDU786511:REL786514 RNQ786511:ROH786514 RXM786511:RYD786514 SHI786511:SHZ786514 SRE786511:SRV786514 TBA786511:TBR786514 TKW786511:TLN786514 TUS786511:TVJ786514 UEO786511:UFF786514 UOK786511:UPB786514 UYG786511:UYX786514 VIC786511:VIT786514 VRY786511:VSP786514 WBU786511:WCL786514 WLQ786511:WMH786514 WVM786511:WWD786514 E852047:V852050 JA852047:JR852050 SW852047:TN852050 ACS852047:ADJ852050 AMO852047:ANF852050 AWK852047:AXB852050 BGG852047:BGX852050 BQC852047:BQT852050 BZY852047:CAP852050 CJU852047:CKL852050 CTQ852047:CUH852050 DDM852047:DED852050 DNI852047:DNZ852050 DXE852047:DXV852050 EHA852047:EHR852050 EQW852047:ERN852050 FAS852047:FBJ852050 FKO852047:FLF852050 FUK852047:FVB852050 GEG852047:GEX852050 GOC852047:GOT852050 GXY852047:GYP852050 HHU852047:HIL852050 HRQ852047:HSH852050 IBM852047:ICD852050 ILI852047:ILZ852050 IVE852047:IVV852050 JFA852047:JFR852050 JOW852047:JPN852050 JYS852047:JZJ852050 KIO852047:KJF852050 KSK852047:KTB852050 LCG852047:LCX852050 LMC852047:LMT852050 LVY852047:LWP852050 MFU852047:MGL852050 MPQ852047:MQH852050 MZM852047:NAD852050 NJI852047:NJZ852050 NTE852047:NTV852050 ODA852047:ODR852050 OMW852047:ONN852050 OWS852047:OXJ852050 PGO852047:PHF852050 PQK852047:PRB852050 QAG852047:QAX852050 QKC852047:QKT852050 QTY852047:QUP852050 RDU852047:REL852050 RNQ852047:ROH852050 RXM852047:RYD852050 SHI852047:SHZ852050 SRE852047:SRV852050 TBA852047:TBR852050 TKW852047:TLN852050 TUS852047:TVJ852050 UEO852047:UFF852050 UOK852047:UPB852050 UYG852047:UYX852050 VIC852047:VIT852050 VRY852047:VSP852050 WBU852047:WCL852050 WLQ852047:WMH852050 WVM852047:WWD852050 E917583:V917586 JA917583:JR917586 SW917583:TN917586 ACS917583:ADJ917586 AMO917583:ANF917586 AWK917583:AXB917586 BGG917583:BGX917586 BQC917583:BQT917586 BZY917583:CAP917586 CJU917583:CKL917586 CTQ917583:CUH917586 DDM917583:DED917586 DNI917583:DNZ917586 DXE917583:DXV917586 EHA917583:EHR917586 EQW917583:ERN917586 FAS917583:FBJ917586 FKO917583:FLF917586 FUK917583:FVB917586 GEG917583:GEX917586 GOC917583:GOT917586 GXY917583:GYP917586 HHU917583:HIL917586 HRQ917583:HSH917586 IBM917583:ICD917586 ILI917583:ILZ917586 IVE917583:IVV917586 JFA917583:JFR917586 JOW917583:JPN917586 JYS917583:JZJ917586 KIO917583:KJF917586 KSK917583:KTB917586 LCG917583:LCX917586 LMC917583:LMT917586 LVY917583:LWP917586 MFU917583:MGL917586 MPQ917583:MQH917586 MZM917583:NAD917586 NJI917583:NJZ917586 NTE917583:NTV917586 ODA917583:ODR917586 OMW917583:ONN917586 OWS917583:OXJ917586 PGO917583:PHF917586 PQK917583:PRB917586 QAG917583:QAX917586 QKC917583:QKT917586 QTY917583:QUP917586 RDU917583:REL917586 RNQ917583:ROH917586 RXM917583:RYD917586 SHI917583:SHZ917586 SRE917583:SRV917586 TBA917583:TBR917586 TKW917583:TLN917586 TUS917583:TVJ917586 UEO917583:UFF917586 UOK917583:UPB917586 UYG917583:UYX917586 VIC917583:VIT917586 VRY917583:VSP917586 WBU917583:WCL917586 WLQ917583:WMH917586 WVM917583:WWD917586 E983119:V983122 JA983119:JR983122 SW983119:TN983122 ACS983119:ADJ983122 AMO983119:ANF983122 AWK983119:AXB983122 BGG983119:BGX983122 BQC983119:BQT983122 BZY983119:CAP983122 CJU983119:CKL983122 CTQ983119:CUH983122 DDM983119:DED983122 DNI983119:DNZ983122 DXE983119:DXV983122 EHA983119:EHR983122 EQW983119:ERN983122 FAS983119:FBJ983122 FKO983119:FLF983122 FUK983119:FVB983122 GEG983119:GEX983122 GOC983119:GOT983122 GXY983119:GYP983122 HHU983119:HIL983122 HRQ983119:HSH983122 IBM983119:ICD983122 ILI983119:ILZ983122 IVE983119:IVV983122 JFA983119:JFR983122 JOW983119:JPN983122 JYS983119:JZJ983122 KIO983119:KJF983122 KSK983119:KTB983122 LCG983119:LCX983122 LMC983119:LMT983122 LVY983119:LWP983122 MFU983119:MGL983122 MPQ983119:MQH983122 MZM983119:NAD983122 NJI983119:NJZ983122 NTE983119:NTV983122 ODA983119:ODR983122 OMW983119:ONN983122 OWS983119:OXJ983122 PGO983119:PHF983122 PQK983119:PRB983122 QAG983119:QAX983122 QKC983119:QKT983122 QTY983119:QUP983122 RDU983119:REL983122 RNQ983119:ROH983122 RXM983119:RYD983122 SHI983119:SHZ983122 SRE983119:SRV983122 TBA983119:TBR983122 TKW983119:TLN983122 TUS983119:TVJ983122 UEO983119:UFF983122 UOK983119:UPB983122 UYG983119:UYX983122 VIC983119:VIT983122 VRY983119:VSP983122 WBU983119:WCL983122 WLQ983119:WMH983122 WVM983119:WWD983122 C83:V65536 IY83:JR65536 SU83:TN65536 ACQ83:ADJ65536 AMM83:ANF65536 AWI83:AXB65536 BGE83:BGX65536 BQA83:BQT65536 BZW83:CAP65536 CJS83:CKL65536 CTO83:CUH65536 DDK83:DED65536 DNG83:DNZ65536 DXC83:DXV65536 EGY83:EHR65536 EQU83:ERN65536 FAQ83:FBJ65536 FKM83:FLF65536 FUI83:FVB65536 GEE83:GEX65536 GOA83:GOT65536 GXW83:GYP65536 HHS83:HIL65536 HRO83:HSH65536 IBK83:ICD65536 ILG83:ILZ65536 IVC83:IVV65536 JEY83:JFR65536 JOU83:JPN65536 JYQ83:JZJ65536 KIM83:KJF65536 KSI83:KTB65536 LCE83:LCX65536 LMA83:LMT65536 LVW83:LWP65536 MFS83:MGL65536 MPO83:MQH65536 MZK83:NAD65536 NJG83:NJZ65536 NTC83:NTV65536 OCY83:ODR65536 OMU83:ONN65536 OWQ83:OXJ65536 PGM83:PHF65536 PQI83:PRB65536 QAE83:QAX65536 QKA83:QKT65536 QTW83:QUP65536 RDS83:REL65536 RNO83:ROH65536 RXK83:RYD65536 SHG83:SHZ65536 SRC83:SRV65536 TAY83:TBR65536 TKU83:TLN65536 TUQ83:TVJ65536 UEM83:UFF65536 UOI83:UPB65536 UYE83:UYX65536 VIA83:VIT65536 VRW83:VSP65536 WBS83:WCL65536 WLO83:WMH65536 WVK83:WWD65536 C65619:V131072 IY65619:JR131072 SU65619:TN131072 ACQ65619:ADJ131072 AMM65619:ANF131072 AWI65619:AXB131072 BGE65619:BGX131072 BQA65619:BQT131072 BZW65619:CAP131072 CJS65619:CKL131072 CTO65619:CUH131072 DDK65619:DED131072 DNG65619:DNZ131072 DXC65619:DXV131072 EGY65619:EHR131072 EQU65619:ERN131072 FAQ65619:FBJ131072 FKM65619:FLF131072 FUI65619:FVB131072 GEE65619:GEX131072 GOA65619:GOT131072 GXW65619:GYP131072 HHS65619:HIL131072 HRO65619:HSH131072 IBK65619:ICD131072 ILG65619:ILZ131072 IVC65619:IVV131072 JEY65619:JFR131072 JOU65619:JPN131072 JYQ65619:JZJ131072 KIM65619:KJF131072 KSI65619:KTB131072 LCE65619:LCX131072 LMA65619:LMT131072 LVW65619:LWP131072 MFS65619:MGL131072 MPO65619:MQH131072 MZK65619:NAD131072 NJG65619:NJZ131072 NTC65619:NTV131072 OCY65619:ODR131072 OMU65619:ONN131072 OWQ65619:OXJ131072 PGM65619:PHF131072 PQI65619:PRB131072 QAE65619:QAX131072 QKA65619:QKT131072 QTW65619:QUP131072 RDS65619:REL131072 RNO65619:ROH131072 RXK65619:RYD131072 SHG65619:SHZ131072 SRC65619:SRV131072 TAY65619:TBR131072 TKU65619:TLN131072 TUQ65619:TVJ131072 UEM65619:UFF131072 UOI65619:UPB131072 UYE65619:UYX131072 VIA65619:VIT131072 VRW65619:VSP131072 WBS65619:WCL131072 WLO65619:WMH131072 WVK65619:WWD131072 C131155:V196608 IY131155:JR196608 SU131155:TN196608 ACQ131155:ADJ196608 AMM131155:ANF196608 AWI131155:AXB196608 BGE131155:BGX196608 BQA131155:BQT196608 BZW131155:CAP196608 CJS131155:CKL196608 CTO131155:CUH196608 DDK131155:DED196608 DNG131155:DNZ196608 DXC131155:DXV196608 EGY131155:EHR196608 EQU131155:ERN196608 FAQ131155:FBJ196608 FKM131155:FLF196608 FUI131155:FVB196608 GEE131155:GEX196608 GOA131155:GOT196608 GXW131155:GYP196608 HHS131155:HIL196608 HRO131155:HSH196608 IBK131155:ICD196608 ILG131155:ILZ196608 IVC131155:IVV196608 JEY131155:JFR196608 JOU131155:JPN196608 JYQ131155:JZJ196608 KIM131155:KJF196608 KSI131155:KTB196608 LCE131155:LCX196608 LMA131155:LMT196608 LVW131155:LWP196608 MFS131155:MGL196608 MPO131155:MQH196608 MZK131155:NAD196608 NJG131155:NJZ196608 NTC131155:NTV196608 OCY131155:ODR196608 OMU131155:ONN196608 OWQ131155:OXJ196608 PGM131155:PHF196608 PQI131155:PRB196608 QAE131155:QAX196608 QKA131155:QKT196608 QTW131155:QUP196608 RDS131155:REL196608 RNO131155:ROH196608 RXK131155:RYD196608 SHG131155:SHZ196608 SRC131155:SRV196608 TAY131155:TBR196608 TKU131155:TLN196608 TUQ131155:TVJ196608 UEM131155:UFF196608 UOI131155:UPB196608 UYE131155:UYX196608 VIA131155:VIT196608 VRW131155:VSP196608 WBS131155:WCL196608 WLO131155:WMH196608 WVK131155:WWD196608 C196691:V262144 IY196691:JR262144 SU196691:TN262144 ACQ196691:ADJ262144 AMM196691:ANF262144 AWI196691:AXB262144 BGE196691:BGX262144 BQA196691:BQT262144 BZW196691:CAP262144 CJS196691:CKL262144 CTO196691:CUH262144 DDK196691:DED262144 DNG196691:DNZ262144 DXC196691:DXV262144 EGY196691:EHR262144 EQU196691:ERN262144 FAQ196691:FBJ262144 FKM196691:FLF262144 FUI196691:FVB262144 GEE196691:GEX262144 GOA196691:GOT262144 GXW196691:GYP262144 HHS196691:HIL262144 HRO196691:HSH262144 IBK196691:ICD262144 ILG196691:ILZ262144 IVC196691:IVV262144 JEY196691:JFR262144 JOU196691:JPN262144 JYQ196691:JZJ262144 KIM196691:KJF262144 KSI196691:KTB262144 LCE196691:LCX262144 LMA196691:LMT262144 LVW196691:LWP262144 MFS196691:MGL262144 MPO196691:MQH262144 MZK196691:NAD262144 NJG196691:NJZ262144 NTC196691:NTV262144 OCY196691:ODR262144 OMU196691:ONN262144 OWQ196691:OXJ262144 PGM196691:PHF262144 PQI196691:PRB262144 QAE196691:QAX262144 QKA196691:QKT262144 QTW196691:QUP262144 RDS196691:REL262144 RNO196691:ROH262144 RXK196691:RYD262144 SHG196691:SHZ262144 SRC196691:SRV262144 TAY196691:TBR262144 TKU196691:TLN262144 TUQ196691:TVJ262144 UEM196691:UFF262144 UOI196691:UPB262144 UYE196691:UYX262144 VIA196691:VIT262144 VRW196691:VSP262144 WBS196691:WCL262144 WLO196691:WMH262144 WVK196691:WWD262144 C262227:V327680 IY262227:JR327680 SU262227:TN327680 ACQ262227:ADJ327680 AMM262227:ANF327680 AWI262227:AXB327680 BGE262227:BGX327680 BQA262227:BQT327680 BZW262227:CAP327680 CJS262227:CKL327680 CTO262227:CUH327680 DDK262227:DED327680 DNG262227:DNZ327680 DXC262227:DXV327680 EGY262227:EHR327680 EQU262227:ERN327680 FAQ262227:FBJ327680 FKM262227:FLF327680 FUI262227:FVB327680 GEE262227:GEX327680 GOA262227:GOT327680 GXW262227:GYP327680 HHS262227:HIL327680 HRO262227:HSH327680 IBK262227:ICD327680 ILG262227:ILZ327680 IVC262227:IVV327680 JEY262227:JFR327680 JOU262227:JPN327680 JYQ262227:JZJ327680 KIM262227:KJF327680 KSI262227:KTB327680 LCE262227:LCX327680 LMA262227:LMT327680 LVW262227:LWP327680 MFS262227:MGL327680 MPO262227:MQH327680 MZK262227:NAD327680 NJG262227:NJZ327680 NTC262227:NTV327680 OCY262227:ODR327680 OMU262227:ONN327680 OWQ262227:OXJ327680 PGM262227:PHF327680 PQI262227:PRB327680 QAE262227:QAX327680 QKA262227:QKT327680 QTW262227:QUP327680 RDS262227:REL327680 RNO262227:ROH327680 RXK262227:RYD327680 SHG262227:SHZ327680 SRC262227:SRV327680 TAY262227:TBR327680 TKU262227:TLN327680 TUQ262227:TVJ327680 UEM262227:UFF327680 UOI262227:UPB327680 UYE262227:UYX327680 VIA262227:VIT327680 VRW262227:VSP327680 WBS262227:WCL327680 WLO262227:WMH327680 WVK262227:WWD327680 C327763:V393216 IY327763:JR393216 SU327763:TN393216 ACQ327763:ADJ393216 AMM327763:ANF393216 AWI327763:AXB393216 BGE327763:BGX393216 BQA327763:BQT393216 BZW327763:CAP393216 CJS327763:CKL393216 CTO327763:CUH393216 DDK327763:DED393216 DNG327763:DNZ393216 DXC327763:DXV393216 EGY327763:EHR393216 EQU327763:ERN393216 FAQ327763:FBJ393216 FKM327763:FLF393216 FUI327763:FVB393216 GEE327763:GEX393216 GOA327763:GOT393216 GXW327763:GYP393216 HHS327763:HIL393216 HRO327763:HSH393216 IBK327763:ICD393216 ILG327763:ILZ393216 IVC327763:IVV393216 JEY327763:JFR393216 JOU327763:JPN393216 JYQ327763:JZJ393216 KIM327763:KJF393216 KSI327763:KTB393216 LCE327763:LCX393216 LMA327763:LMT393216 LVW327763:LWP393216 MFS327763:MGL393216 MPO327763:MQH393216 MZK327763:NAD393216 NJG327763:NJZ393216 NTC327763:NTV393216 OCY327763:ODR393216 OMU327763:ONN393216 OWQ327763:OXJ393216 PGM327763:PHF393216 PQI327763:PRB393216 QAE327763:QAX393216 QKA327763:QKT393216 QTW327763:QUP393216 RDS327763:REL393216 RNO327763:ROH393216 RXK327763:RYD393216 SHG327763:SHZ393216 SRC327763:SRV393216 TAY327763:TBR393216 TKU327763:TLN393216 TUQ327763:TVJ393216 UEM327763:UFF393216 UOI327763:UPB393216 UYE327763:UYX393216 VIA327763:VIT393216 VRW327763:VSP393216 WBS327763:WCL393216 WLO327763:WMH393216 WVK327763:WWD393216 C393299:V458752 IY393299:JR458752 SU393299:TN458752 ACQ393299:ADJ458752 AMM393299:ANF458752 AWI393299:AXB458752 BGE393299:BGX458752 BQA393299:BQT458752 BZW393299:CAP458752 CJS393299:CKL458752 CTO393299:CUH458752 DDK393299:DED458752 DNG393299:DNZ458752 DXC393299:DXV458752 EGY393299:EHR458752 EQU393299:ERN458752 FAQ393299:FBJ458752 FKM393299:FLF458752 FUI393299:FVB458752 GEE393299:GEX458752 GOA393299:GOT458752 GXW393299:GYP458752 HHS393299:HIL458752 HRO393299:HSH458752 IBK393299:ICD458752 ILG393299:ILZ458752 IVC393299:IVV458752 JEY393299:JFR458752 JOU393299:JPN458752 JYQ393299:JZJ458752 KIM393299:KJF458752 KSI393299:KTB458752 LCE393299:LCX458752 LMA393299:LMT458752 LVW393299:LWP458752 MFS393299:MGL458752 MPO393299:MQH458752 MZK393299:NAD458752 NJG393299:NJZ458752 NTC393299:NTV458752 OCY393299:ODR458752 OMU393299:ONN458752 OWQ393299:OXJ458752 PGM393299:PHF458752 PQI393299:PRB458752 QAE393299:QAX458752 QKA393299:QKT458752 QTW393299:QUP458752 RDS393299:REL458752 RNO393299:ROH458752 RXK393299:RYD458752 SHG393299:SHZ458752 SRC393299:SRV458752 TAY393299:TBR458752 TKU393299:TLN458752 TUQ393299:TVJ458752 UEM393299:UFF458752 UOI393299:UPB458752 UYE393299:UYX458752 VIA393299:VIT458752 VRW393299:VSP458752 WBS393299:WCL458752 WLO393299:WMH458752 WVK393299:WWD458752 C458835:V524288 IY458835:JR524288 SU458835:TN524288 ACQ458835:ADJ524288 AMM458835:ANF524288 AWI458835:AXB524288 BGE458835:BGX524288 BQA458835:BQT524288 BZW458835:CAP524288 CJS458835:CKL524288 CTO458835:CUH524288 DDK458835:DED524288 DNG458835:DNZ524288 DXC458835:DXV524288 EGY458835:EHR524288 EQU458835:ERN524288 FAQ458835:FBJ524288 FKM458835:FLF524288 FUI458835:FVB524288 GEE458835:GEX524288 GOA458835:GOT524288 GXW458835:GYP524288 HHS458835:HIL524288 HRO458835:HSH524288 IBK458835:ICD524288 ILG458835:ILZ524288 IVC458835:IVV524288 JEY458835:JFR524288 JOU458835:JPN524288 JYQ458835:JZJ524288 KIM458835:KJF524288 KSI458835:KTB524288 LCE458835:LCX524288 LMA458835:LMT524288 LVW458835:LWP524288 MFS458835:MGL524288 MPO458835:MQH524288 MZK458835:NAD524288 NJG458835:NJZ524288 NTC458835:NTV524288 OCY458835:ODR524288 OMU458835:ONN524288 OWQ458835:OXJ524288 PGM458835:PHF524288 PQI458835:PRB524288 QAE458835:QAX524288 QKA458835:QKT524288 QTW458835:QUP524288 RDS458835:REL524288 RNO458835:ROH524288 RXK458835:RYD524288 SHG458835:SHZ524288 SRC458835:SRV524288 TAY458835:TBR524288 TKU458835:TLN524288 TUQ458835:TVJ524288 UEM458835:UFF524288 UOI458835:UPB524288 UYE458835:UYX524288 VIA458835:VIT524288 VRW458835:VSP524288 WBS458835:WCL524288 WLO458835:WMH524288 WVK458835:WWD524288 C524371:V589824 IY524371:JR589824 SU524371:TN589824 ACQ524371:ADJ589824 AMM524371:ANF589824 AWI524371:AXB589824 BGE524371:BGX589824 BQA524371:BQT589824 BZW524371:CAP589824 CJS524371:CKL589824 CTO524371:CUH589824 DDK524371:DED589824 DNG524371:DNZ589824 DXC524371:DXV589824 EGY524371:EHR589824 EQU524371:ERN589824 FAQ524371:FBJ589824 FKM524371:FLF589824 FUI524371:FVB589824 GEE524371:GEX589824 GOA524371:GOT589824 GXW524371:GYP589824 HHS524371:HIL589824 HRO524371:HSH589824 IBK524371:ICD589824 ILG524371:ILZ589824 IVC524371:IVV589824 JEY524371:JFR589824 JOU524371:JPN589824 JYQ524371:JZJ589824 KIM524371:KJF589824 KSI524371:KTB589824 LCE524371:LCX589824 LMA524371:LMT589824 LVW524371:LWP589824 MFS524371:MGL589824 MPO524371:MQH589824 MZK524371:NAD589824 NJG524371:NJZ589824 NTC524371:NTV589824 OCY524371:ODR589824 OMU524371:ONN589824 OWQ524371:OXJ589824 PGM524371:PHF589824 PQI524371:PRB589824 QAE524371:QAX589824 QKA524371:QKT589824 QTW524371:QUP589824 RDS524371:REL589824 RNO524371:ROH589824 RXK524371:RYD589824 SHG524371:SHZ589824 SRC524371:SRV589824 TAY524371:TBR589824 TKU524371:TLN589824 TUQ524371:TVJ589824 UEM524371:UFF589824 UOI524371:UPB589824 UYE524371:UYX589824 VIA524371:VIT589824 VRW524371:VSP589824 WBS524371:WCL589824 WLO524371:WMH589824 WVK524371:WWD589824 C589907:V655360 IY589907:JR655360 SU589907:TN655360 ACQ589907:ADJ655360 AMM589907:ANF655360 AWI589907:AXB655360 BGE589907:BGX655360 BQA589907:BQT655360 BZW589907:CAP655360 CJS589907:CKL655360 CTO589907:CUH655360 DDK589907:DED655360 DNG589907:DNZ655360 DXC589907:DXV655360 EGY589907:EHR655360 EQU589907:ERN655360 FAQ589907:FBJ655360 FKM589907:FLF655360 FUI589907:FVB655360 GEE589907:GEX655360 GOA589907:GOT655360 GXW589907:GYP655360 HHS589907:HIL655360 HRO589907:HSH655360 IBK589907:ICD655360 ILG589907:ILZ655360 IVC589907:IVV655360 JEY589907:JFR655360 JOU589907:JPN655360 JYQ589907:JZJ655360 KIM589907:KJF655360 KSI589907:KTB655360 LCE589907:LCX655360 LMA589907:LMT655360 LVW589907:LWP655360 MFS589907:MGL655360 MPO589907:MQH655360 MZK589907:NAD655360 NJG589907:NJZ655360 NTC589907:NTV655360 OCY589907:ODR655360 OMU589907:ONN655360 OWQ589907:OXJ655360 PGM589907:PHF655360 PQI589907:PRB655360 QAE589907:QAX655360 QKA589907:QKT655360 QTW589907:QUP655360 RDS589907:REL655360 RNO589907:ROH655360 RXK589907:RYD655360 SHG589907:SHZ655360 SRC589907:SRV655360 TAY589907:TBR655360 TKU589907:TLN655360 TUQ589907:TVJ655360 UEM589907:UFF655360 UOI589907:UPB655360 UYE589907:UYX655360 VIA589907:VIT655360 VRW589907:VSP655360 WBS589907:WCL655360 WLO589907:WMH655360 WVK589907:WWD655360 C655443:V720896 IY655443:JR720896 SU655443:TN720896 ACQ655443:ADJ720896 AMM655443:ANF720896 AWI655443:AXB720896 BGE655443:BGX720896 BQA655443:BQT720896 BZW655443:CAP720896 CJS655443:CKL720896 CTO655443:CUH720896 DDK655443:DED720896 DNG655443:DNZ720896 DXC655443:DXV720896 EGY655443:EHR720896 EQU655443:ERN720896 FAQ655443:FBJ720896 FKM655443:FLF720896 FUI655443:FVB720896 GEE655443:GEX720896 GOA655443:GOT720896 GXW655443:GYP720896 HHS655443:HIL720896 HRO655443:HSH720896 IBK655443:ICD720896 ILG655443:ILZ720896 IVC655443:IVV720896 JEY655443:JFR720896 JOU655443:JPN720896 JYQ655443:JZJ720896 KIM655443:KJF720896 KSI655443:KTB720896 LCE655443:LCX720896 LMA655443:LMT720896 LVW655443:LWP720896 MFS655443:MGL720896 MPO655443:MQH720896 MZK655443:NAD720896 NJG655443:NJZ720896 NTC655443:NTV720896 OCY655443:ODR720896 OMU655443:ONN720896 OWQ655443:OXJ720896 PGM655443:PHF720896 PQI655443:PRB720896 QAE655443:QAX720896 QKA655443:QKT720896 QTW655443:QUP720896 RDS655443:REL720896 RNO655443:ROH720896 RXK655443:RYD720896 SHG655443:SHZ720896 SRC655443:SRV720896 TAY655443:TBR720896 TKU655443:TLN720896 TUQ655443:TVJ720896 UEM655443:UFF720896 UOI655443:UPB720896 UYE655443:UYX720896 VIA655443:VIT720896 VRW655443:VSP720896 WBS655443:WCL720896 WLO655443:WMH720896 WVK655443:WWD720896 C720979:V786432 IY720979:JR786432 SU720979:TN786432 ACQ720979:ADJ786432 AMM720979:ANF786432 AWI720979:AXB786432 BGE720979:BGX786432 BQA720979:BQT786432 BZW720979:CAP786432 CJS720979:CKL786432 CTO720979:CUH786432 DDK720979:DED786432 DNG720979:DNZ786432 DXC720979:DXV786432 EGY720979:EHR786432 EQU720979:ERN786432 FAQ720979:FBJ786432 FKM720979:FLF786432 FUI720979:FVB786432 GEE720979:GEX786432 GOA720979:GOT786432 GXW720979:GYP786432 HHS720979:HIL786432 HRO720979:HSH786432 IBK720979:ICD786432 ILG720979:ILZ786432 IVC720979:IVV786432 JEY720979:JFR786432 JOU720979:JPN786432 JYQ720979:JZJ786432 KIM720979:KJF786432 KSI720979:KTB786432 LCE720979:LCX786432 LMA720979:LMT786432 LVW720979:LWP786432 MFS720979:MGL786432 MPO720979:MQH786432 MZK720979:NAD786432 NJG720979:NJZ786432 NTC720979:NTV786432 OCY720979:ODR786432 OMU720979:ONN786432 OWQ720979:OXJ786432 PGM720979:PHF786432 PQI720979:PRB786432 QAE720979:QAX786432 QKA720979:QKT786432 QTW720979:QUP786432 RDS720979:REL786432 RNO720979:ROH786432 RXK720979:RYD786432 SHG720979:SHZ786432 SRC720979:SRV786432 TAY720979:TBR786432 TKU720979:TLN786432 TUQ720979:TVJ786432 UEM720979:UFF786432 UOI720979:UPB786432 UYE720979:UYX786432 VIA720979:VIT786432 VRW720979:VSP786432 WBS720979:WCL786432 WLO720979:WMH786432 WVK720979:WWD786432 C786515:V851968 IY786515:JR851968 SU786515:TN851968 ACQ786515:ADJ851968 AMM786515:ANF851968 AWI786515:AXB851968 BGE786515:BGX851968 BQA786515:BQT851968 BZW786515:CAP851968 CJS786515:CKL851968 CTO786515:CUH851968 DDK786515:DED851968 DNG786515:DNZ851968 DXC786515:DXV851968 EGY786515:EHR851968 EQU786515:ERN851968 FAQ786515:FBJ851968 FKM786515:FLF851968 FUI786515:FVB851968 GEE786515:GEX851968 GOA786515:GOT851968 GXW786515:GYP851968 HHS786515:HIL851968 HRO786515:HSH851968 IBK786515:ICD851968 ILG786515:ILZ851968 IVC786515:IVV851968 JEY786515:JFR851968 JOU786515:JPN851968 JYQ786515:JZJ851968 KIM786515:KJF851968 KSI786515:KTB851968 LCE786515:LCX851968 LMA786515:LMT851968 LVW786515:LWP851968 MFS786515:MGL851968 MPO786515:MQH851968 MZK786515:NAD851968 NJG786515:NJZ851968 NTC786515:NTV851968 OCY786515:ODR851968 OMU786515:ONN851968 OWQ786515:OXJ851968 PGM786515:PHF851968 PQI786515:PRB851968 QAE786515:QAX851968 QKA786515:QKT851968 QTW786515:QUP851968 RDS786515:REL851968 RNO786515:ROH851968 RXK786515:RYD851968 SHG786515:SHZ851968 SRC786515:SRV851968 TAY786515:TBR851968 TKU786515:TLN851968 TUQ786515:TVJ851968 UEM786515:UFF851968 UOI786515:UPB851968 UYE786515:UYX851968 VIA786515:VIT851968 VRW786515:VSP851968 WBS786515:WCL851968 WLO786515:WMH851968 WVK786515:WWD851968 C852051:V917504 IY852051:JR917504 SU852051:TN917504 ACQ852051:ADJ917504 AMM852051:ANF917504 AWI852051:AXB917504 BGE852051:BGX917504 BQA852051:BQT917504 BZW852051:CAP917504 CJS852051:CKL917504 CTO852051:CUH917504 DDK852051:DED917504 DNG852051:DNZ917504 DXC852051:DXV917504 EGY852051:EHR917504 EQU852051:ERN917504 FAQ852051:FBJ917504 FKM852051:FLF917504 FUI852051:FVB917504 GEE852051:GEX917504 GOA852051:GOT917504 GXW852051:GYP917504 HHS852051:HIL917504 HRO852051:HSH917504 IBK852051:ICD917504 ILG852051:ILZ917504 IVC852051:IVV917504 JEY852051:JFR917504 JOU852051:JPN917504 JYQ852051:JZJ917504 KIM852051:KJF917504 KSI852051:KTB917504 LCE852051:LCX917504 LMA852051:LMT917504 LVW852051:LWP917504 MFS852051:MGL917504 MPO852051:MQH917504 MZK852051:NAD917504 NJG852051:NJZ917504 NTC852051:NTV917504 OCY852051:ODR917504 OMU852051:ONN917504 OWQ852051:OXJ917504 PGM852051:PHF917504 PQI852051:PRB917504 QAE852051:QAX917504 QKA852051:QKT917504 QTW852051:QUP917504 RDS852051:REL917504 RNO852051:ROH917504 RXK852051:RYD917504 SHG852051:SHZ917504 SRC852051:SRV917504 TAY852051:TBR917504 TKU852051:TLN917504 TUQ852051:TVJ917504 UEM852051:UFF917504 UOI852051:UPB917504 UYE852051:UYX917504 VIA852051:VIT917504 VRW852051:VSP917504 WBS852051:WCL917504 WLO852051:WMH917504 WVK852051:WWD917504 C917587:V983040 IY917587:JR983040 SU917587:TN983040 ACQ917587:ADJ983040 AMM917587:ANF983040 AWI917587:AXB983040 BGE917587:BGX983040 BQA917587:BQT983040 BZW917587:CAP983040 CJS917587:CKL983040 CTO917587:CUH983040 DDK917587:DED983040 DNG917587:DNZ983040 DXC917587:DXV983040 EGY917587:EHR983040 EQU917587:ERN983040 FAQ917587:FBJ983040 FKM917587:FLF983040 FUI917587:FVB983040 GEE917587:GEX983040 GOA917587:GOT983040 GXW917587:GYP983040 HHS917587:HIL983040 HRO917587:HSH983040 IBK917587:ICD983040 ILG917587:ILZ983040 IVC917587:IVV983040 JEY917587:JFR983040 JOU917587:JPN983040 JYQ917587:JZJ983040 KIM917587:KJF983040 KSI917587:KTB983040 LCE917587:LCX983040 LMA917587:LMT983040 LVW917587:LWP983040 MFS917587:MGL983040 MPO917587:MQH983040 MZK917587:NAD983040 NJG917587:NJZ983040 NTC917587:NTV983040 OCY917587:ODR983040 OMU917587:ONN983040 OWQ917587:OXJ983040 PGM917587:PHF983040 PQI917587:PRB983040 QAE917587:QAX983040 QKA917587:QKT983040 QTW917587:QUP983040 RDS917587:REL983040 RNO917587:ROH983040 RXK917587:RYD983040 SHG917587:SHZ983040 SRC917587:SRV983040 TAY917587:TBR983040 TKU917587:TLN983040 TUQ917587:TVJ983040 UEM917587:UFF983040 UOI917587:UPB983040 UYE917587:UYX983040 VIA917587:VIT983040 VRW917587:VSP983040 WBS917587:WCL983040 WLO917587:WMH983040 WVK917587:WWD983040 C983123:V1048576 IY983123:JR1048576 SU983123:TN1048576 ACQ983123:ADJ1048576 AMM983123:ANF1048576 AWI983123:AXB1048576 BGE983123:BGX1048576 BQA983123:BQT1048576 BZW983123:CAP1048576 CJS983123:CKL1048576 CTO983123:CUH1048576 DDK983123:DED1048576 DNG983123:DNZ1048576 DXC983123:DXV1048576 EGY983123:EHR1048576 EQU983123:ERN1048576 FAQ983123:FBJ1048576 FKM983123:FLF1048576 FUI983123:FVB1048576 GEE983123:GEX1048576 GOA983123:GOT1048576 GXW983123:GYP1048576 HHS983123:HIL1048576 HRO983123:HSH1048576 IBK983123:ICD1048576 ILG983123:ILZ1048576 IVC983123:IVV1048576 JEY983123:JFR1048576 JOU983123:JPN1048576 JYQ983123:JZJ1048576 KIM983123:KJF1048576 KSI983123:KTB1048576 LCE983123:LCX1048576 LMA983123:LMT1048576 LVW983123:LWP1048576 MFS983123:MGL1048576 MPO983123:MQH1048576 MZK983123:NAD1048576 NJG983123:NJZ1048576 NTC983123:NTV1048576 OCY983123:ODR1048576 OMU983123:ONN1048576 OWQ983123:OXJ1048576 PGM983123:PHF1048576 PQI983123:PRB1048576 QAE983123:QAX1048576 QKA983123:QKT1048576 QTW983123:QUP1048576 RDS983123:REL1048576 RNO983123:ROH1048576 RXK983123:RYD1048576 SHG983123:SHZ1048576 SRC983123:SRV1048576 TAY983123:TBR1048576 TKU983123:TLN1048576 TUQ983123:TVJ1048576 UEM983123:UFF1048576 UOI983123:UPB1048576 UYE983123:UYX1048576 VIA983123:VIT1048576 VRW983123:VSP1048576 WBS983123:WCL1048576 WLO983123:WMH1048576 WVK983123:WWD1048576 X83:AZ65536 JT83:KV65536 TP83:UR65536 ADL83:AEN65536 ANH83:AOJ65536 AXD83:AYF65536 BGZ83:BIB65536 BQV83:BRX65536 CAR83:CBT65536 CKN83:CLP65536 CUJ83:CVL65536 DEF83:DFH65536 DOB83:DPD65536 DXX83:DYZ65536 EHT83:EIV65536 ERP83:ESR65536 FBL83:FCN65536 FLH83:FMJ65536 FVD83:FWF65536 GEZ83:GGB65536 GOV83:GPX65536 GYR83:GZT65536 HIN83:HJP65536 HSJ83:HTL65536 ICF83:IDH65536 IMB83:IND65536 IVX83:IWZ65536 JFT83:JGV65536 JPP83:JQR65536 JZL83:KAN65536 KJH83:KKJ65536 KTD83:KUF65536 LCZ83:LEB65536 LMV83:LNX65536 LWR83:LXT65536 MGN83:MHP65536 MQJ83:MRL65536 NAF83:NBH65536 NKB83:NLD65536 NTX83:NUZ65536 ODT83:OEV65536 ONP83:OOR65536 OXL83:OYN65536 PHH83:PIJ65536 PRD83:PSF65536 QAZ83:QCB65536 QKV83:QLX65536 QUR83:QVT65536 REN83:RFP65536 ROJ83:RPL65536 RYF83:RZH65536 SIB83:SJD65536 SRX83:SSZ65536 TBT83:TCV65536 TLP83:TMR65536 TVL83:TWN65536 UFH83:UGJ65536 UPD83:UQF65536 UYZ83:VAB65536 VIV83:VJX65536 VSR83:VTT65536 WCN83:WDP65536 WMJ83:WNL65536 WWF83:WXH65536 X65619:AZ131072 JT65619:KV131072 TP65619:UR131072 ADL65619:AEN131072 ANH65619:AOJ131072 AXD65619:AYF131072 BGZ65619:BIB131072 BQV65619:BRX131072 CAR65619:CBT131072 CKN65619:CLP131072 CUJ65619:CVL131072 DEF65619:DFH131072 DOB65619:DPD131072 DXX65619:DYZ131072 EHT65619:EIV131072 ERP65619:ESR131072 FBL65619:FCN131072 FLH65619:FMJ131072 FVD65619:FWF131072 GEZ65619:GGB131072 GOV65619:GPX131072 GYR65619:GZT131072 HIN65619:HJP131072 HSJ65619:HTL131072 ICF65619:IDH131072 IMB65619:IND131072 IVX65619:IWZ131072 JFT65619:JGV131072 JPP65619:JQR131072 JZL65619:KAN131072 KJH65619:KKJ131072 KTD65619:KUF131072 LCZ65619:LEB131072 LMV65619:LNX131072 LWR65619:LXT131072 MGN65619:MHP131072 MQJ65619:MRL131072 NAF65619:NBH131072 NKB65619:NLD131072 NTX65619:NUZ131072 ODT65619:OEV131072 ONP65619:OOR131072 OXL65619:OYN131072 PHH65619:PIJ131072 PRD65619:PSF131072 QAZ65619:QCB131072 QKV65619:QLX131072 QUR65619:QVT131072 REN65619:RFP131072 ROJ65619:RPL131072 RYF65619:RZH131072 SIB65619:SJD131072 SRX65619:SSZ131072 TBT65619:TCV131072 TLP65619:TMR131072 TVL65619:TWN131072 UFH65619:UGJ131072 UPD65619:UQF131072 UYZ65619:VAB131072 VIV65619:VJX131072 VSR65619:VTT131072 WCN65619:WDP131072 WMJ65619:WNL131072 WWF65619:WXH131072 X131155:AZ196608 JT131155:KV196608 TP131155:UR196608 ADL131155:AEN196608 ANH131155:AOJ196608 AXD131155:AYF196608 BGZ131155:BIB196608 BQV131155:BRX196608 CAR131155:CBT196608 CKN131155:CLP196608 CUJ131155:CVL196608 DEF131155:DFH196608 DOB131155:DPD196608 DXX131155:DYZ196608 EHT131155:EIV196608 ERP131155:ESR196608 FBL131155:FCN196608 FLH131155:FMJ196608 FVD131155:FWF196608 GEZ131155:GGB196608 GOV131155:GPX196608 GYR131155:GZT196608 HIN131155:HJP196608 HSJ131155:HTL196608 ICF131155:IDH196608 IMB131155:IND196608 IVX131155:IWZ196608 JFT131155:JGV196608 JPP131155:JQR196608 JZL131155:KAN196608 KJH131155:KKJ196608 KTD131155:KUF196608 LCZ131155:LEB196608 LMV131155:LNX196608 LWR131155:LXT196608 MGN131155:MHP196608 MQJ131155:MRL196608 NAF131155:NBH196608 NKB131155:NLD196608 NTX131155:NUZ196608 ODT131155:OEV196608 ONP131155:OOR196608 OXL131155:OYN196608 PHH131155:PIJ196608 PRD131155:PSF196608 QAZ131155:QCB196608 QKV131155:QLX196608 QUR131155:QVT196608 REN131155:RFP196608 ROJ131155:RPL196608 RYF131155:RZH196608 SIB131155:SJD196608 SRX131155:SSZ196608 TBT131155:TCV196608 TLP131155:TMR196608 TVL131155:TWN196608 UFH131155:UGJ196608 UPD131155:UQF196608 UYZ131155:VAB196608 VIV131155:VJX196608 VSR131155:VTT196608 WCN131155:WDP196608 WMJ131155:WNL196608 WWF131155:WXH196608 X196691:AZ262144 JT196691:KV262144 TP196691:UR262144 ADL196691:AEN262144 ANH196691:AOJ262144 AXD196691:AYF262144 BGZ196691:BIB262144 BQV196691:BRX262144 CAR196691:CBT262144 CKN196691:CLP262144 CUJ196691:CVL262144 DEF196691:DFH262144 DOB196691:DPD262144 DXX196691:DYZ262144 EHT196691:EIV262144 ERP196691:ESR262144 FBL196691:FCN262144 FLH196691:FMJ262144 FVD196691:FWF262144 GEZ196691:GGB262144 GOV196691:GPX262144 GYR196691:GZT262144 HIN196691:HJP262144 HSJ196691:HTL262144 ICF196691:IDH262144 IMB196691:IND262144 IVX196691:IWZ262144 JFT196691:JGV262144 JPP196691:JQR262144 JZL196691:KAN262144 KJH196691:KKJ262144 KTD196691:KUF262144 LCZ196691:LEB262144 LMV196691:LNX262144 LWR196691:LXT262144 MGN196691:MHP262144 MQJ196691:MRL262144 NAF196691:NBH262144 NKB196691:NLD262144 NTX196691:NUZ262144 ODT196691:OEV262144 ONP196691:OOR262144 OXL196691:OYN262144 PHH196691:PIJ262144 PRD196691:PSF262144 QAZ196691:QCB262144 QKV196691:QLX262144 QUR196691:QVT262144 REN196691:RFP262144 ROJ196691:RPL262144 RYF196691:RZH262144 SIB196691:SJD262144 SRX196691:SSZ262144 TBT196691:TCV262144 TLP196691:TMR262144 TVL196691:TWN262144 UFH196691:UGJ262144 UPD196691:UQF262144 UYZ196691:VAB262144 VIV196691:VJX262144 VSR196691:VTT262144 WCN196691:WDP262144 WMJ196691:WNL262144 WWF196691:WXH262144 X262227:AZ327680 JT262227:KV327680 TP262227:UR327680 ADL262227:AEN327680 ANH262227:AOJ327680 AXD262227:AYF327680 BGZ262227:BIB327680 BQV262227:BRX327680 CAR262227:CBT327680 CKN262227:CLP327680 CUJ262227:CVL327680 DEF262227:DFH327680 DOB262227:DPD327680 DXX262227:DYZ327680 EHT262227:EIV327680 ERP262227:ESR327680 FBL262227:FCN327680 FLH262227:FMJ327680 FVD262227:FWF327680 GEZ262227:GGB327680 GOV262227:GPX327680 GYR262227:GZT327680 HIN262227:HJP327680 HSJ262227:HTL327680 ICF262227:IDH327680 IMB262227:IND327680 IVX262227:IWZ327680 JFT262227:JGV327680 JPP262227:JQR327680 JZL262227:KAN327680 KJH262227:KKJ327680 KTD262227:KUF327680 LCZ262227:LEB327680 LMV262227:LNX327680 LWR262227:LXT327680 MGN262227:MHP327680 MQJ262227:MRL327680 NAF262227:NBH327680 NKB262227:NLD327680 NTX262227:NUZ327680 ODT262227:OEV327680 ONP262227:OOR327680 OXL262227:OYN327680 PHH262227:PIJ327680 PRD262227:PSF327680 QAZ262227:QCB327680 QKV262227:QLX327680 QUR262227:QVT327680 REN262227:RFP327680 ROJ262227:RPL327680 RYF262227:RZH327680 SIB262227:SJD327680 SRX262227:SSZ327680 TBT262227:TCV327680 TLP262227:TMR327680 TVL262227:TWN327680 UFH262227:UGJ327680 UPD262227:UQF327680 UYZ262227:VAB327680 VIV262227:VJX327680 VSR262227:VTT327680 WCN262227:WDP327680 WMJ262227:WNL327680 WWF262227:WXH327680 X327763:AZ393216 JT327763:KV393216 TP327763:UR393216 ADL327763:AEN393216 ANH327763:AOJ393216 AXD327763:AYF393216 BGZ327763:BIB393216 BQV327763:BRX393216 CAR327763:CBT393216 CKN327763:CLP393216 CUJ327763:CVL393216 DEF327763:DFH393216 DOB327763:DPD393216 DXX327763:DYZ393216 EHT327763:EIV393216 ERP327763:ESR393216 FBL327763:FCN393216 FLH327763:FMJ393216 FVD327763:FWF393216 GEZ327763:GGB393216 GOV327763:GPX393216 GYR327763:GZT393216 HIN327763:HJP393216 HSJ327763:HTL393216 ICF327763:IDH393216 IMB327763:IND393216 IVX327763:IWZ393216 JFT327763:JGV393216 JPP327763:JQR393216 JZL327763:KAN393216 KJH327763:KKJ393216 KTD327763:KUF393216 LCZ327763:LEB393216 LMV327763:LNX393216 LWR327763:LXT393216 MGN327763:MHP393216 MQJ327763:MRL393216 NAF327763:NBH393216 NKB327763:NLD393216 NTX327763:NUZ393216 ODT327763:OEV393216 ONP327763:OOR393216 OXL327763:OYN393216 PHH327763:PIJ393216 PRD327763:PSF393216 QAZ327763:QCB393216 QKV327763:QLX393216 QUR327763:QVT393216 REN327763:RFP393216 ROJ327763:RPL393216 RYF327763:RZH393216 SIB327763:SJD393216 SRX327763:SSZ393216 TBT327763:TCV393216 TLP327763:TMR393216 TVL327763:TWN393216 UFH327763:UGJ393216 UPD327763:UQF393216 UYZ327763:VAB393216 VIV327763:VJX393216 VSR327763:VTT393216 WCN327763:WDP393216 WMJ327763:WNL393216 WWF327763:WXH393216 X393299:AZ458752 JT393299:KV458752 TP393299:UR458752 ADL393299:AEN458752 ANH393299:AOJ458752 AXD393299:AYF458752 BGZ393299:BIB458752 BQV393299:BRX458752 CAR393299:CBT458752 CKN393299:CLP458752 CUJ393299:CVL458752 DEF393299:DFH458752 DOB393299:DPD458752 DXX393299:DYZ458752 EHT393299:EIV458752 ERP393299:ESR458752 FBL393299:FCN458752 FLH393299:FMJ458752 FVD393299:FWF458752 GEZ393299:GGB458752 GOV393299:GPX458752 GYR393299:GZT458752 HIN393299:HJP458752 HSJ393299:HTL458752 ICF393299:IDH458752 IMB393299:IND458752 IVX393299:IWZ458752 JFT393299:JGV458752 JPP393299:JQR458752 JZL393299:KAN458752 KJH393299:KKJ458752 KTD393299:KUF458752 LCZ393299:LEB458752 LMV393299:LNX458752 LWR393299:LXT458752 MGN393299:MHP458752 MQJ393299:MRL458752 NAF393299:NBH458752 NKB393299:NLD458752 NTX393299:NUZ458752 ODT393299:OEV458752 ONP393299:OOR458752 OXL393299:OYN458752 PHH393299:PIJ458752 PRD393299:PSF458752 QAZ393299:QCB458752 QKV393299:QLX458752 QUR393299:QVT458752 REN393299:RFP458752 ROJ393299:RPL458752 RYF393299:RZH458752 SIB393299:SJD458752 SRX393299:SSZ458752 TBT393299:TCV458752 TLP393299:TMR458752 TVL393299:TWN458752 UFH393299:UGJ458752 UPD393299:UQF458752 UYZ393299:VAB458752 VIV393299:VJX458752 VSR393299:VTT458752 WCN393299:WDP458752 WMJ393299:WNL458752 WWF393299:WXH458752 X458835:AZ524288 JT458835:KV524288 TP458835:UR524288 ADL458835:AEN524288 ANH458835:AOJ524288 AXD458835:AYF524288 BGZ458835:BIB524288 BQV458835:BRX524288 CAR458835:CBT524288 CKN458835:CLP524288 CUJ458835:CVL524288 DEF458835:DFH524288 DOB458835:DPD524288 DXX458835:DYZ524288 EHT458835:EIV524288 ERP458835:ESR524288 FBL458835:FCN524288 FLH458835:FMJ524288 FVD458835:FWF524288 GEZ458835:GGB524288 GOV458835:GPX524288 GYR458835:GZT524288 HIN458835:HJP524288 HSJ458835:HTL524288 ICF458835:IDH524288 IMB458835:IND524288 IVX458835:IWZ524288 JFT458835:JGV524288 JPP458835:JQR524288 JZL458835:KAN524288 KJH458835:KKJ524288 KTD458835:KUF524288 LCZ458835:LEB524288 LMV458835:LNX524288 LWR458835:LXT524288 MGN458835:MHP524288 MQJ458835:MRL524288 NAF458835:NBH524288 NKB458835:NLD524288 NTX458835:NUZ524288 ODT458835:OEV524288 ONP458835:OOR524288 OXL458835:OYN524288 PHH458835:PIJ524288 PRD458835:PSF524288 QAZ458835:QCB524288 QKV458835:QLX524288 QUR458835:QVT524288 REN458835:RFP524288 ROJ458835:RPL524288 RYF458835:RZH524288 SIB458835:SJD524288 SRX458835:SSZ524288 TBT458835:TCV524288 TLP458835:TMR524288 TVL458835:TWN524288 UFH458835:UGJ524288 UPD458835:UQF524288 UYZ458835:VAB524288 VIV458835:VJX524288 VSR458835:VTT524288 WCN458835:WDP524288 WMJ458835:WNL524288 WWF458835:WXH524288 X524371:AZ589824 JT524371:KV589824 TP524371:UR589824 ADL524371:AEN589824 ANH524371:AOJ589824 AXD524371:AYF589824 BGZ524371:BIB589824 BQV524371:BRX589824 CAR524371:CBT589824 CKN524371:CLP589824 CUJ524371:CVL589824 DEF524371:DFH589824 DOB524371:DPD589824 DXX524371:DYZ589824 EHT524371:EIV589824 ERP524371:ESR589824 FBL524371:FCN589824 FLH524371:FMJ589824 FVD524371:FWF589824 GEZ524371:GGB589824 GOV524371:GPX589824 GYR524371:GZT589824 HIN524371:HJP589824 HSJ524371:HTL589824 ICF524371:IDH589824 IMB524371:IND589824 IVX524371:IWZ589824 JFT524371:JGV589824 JPP524371:JQR589824 JZL524371:KAN589824 KJH524371:KKJ589824 KTD524371:KUF589824 LCZ524371:LEB589824 LMV524371:LNX589824 LWR524371:LXT589824 MGN524371:MHP589824 MQJ524371:MRL589824 NAF524371:NBH589824 NKB524371:NLD589824 NTX524371:NUZ589824 ODT524371:OEV589824 ONP524371:OOR589824 OXL524371:OYN589824 PHH524371:PIJ589824 PRD524371:PSF589824 QAZ524371:QCB589824 QKV524371:QLX589824 QUR524371:QVT589824 REN524371:RFP589824 ROJ524371:RPL589824 RYF524371:RZH589824 SIB524371:SJD589824 SRX524371:SSZ589824 TBT524371:TCV589824 TLP524371:TMR589824 TVL524371:TWN589824 UFH524371:UGJ589824 UPD524371:UQF589824 UYZ524371:VAB589824 VIV524371:VJX589824 VSR524371:VTT589824 WCN524371:WDP589824 WMJ524371:WNL589824 WWF524371:WXH589824 X589907:AZ655360 JT589907:KV655360 TP589907:UR655360 ADL589907:AEN655360 ANH589907:AOJ655360 AXD589907:AYF655360 BGZ589907:BIB655360 BQV589907:BRX655360 CAR589907:CBT655360 CKN589907:CLP655360 CUJ589907:CVL655360 DEF589907:DFH655360 DOB589907:DPD655360 DXX589907:DYZ655360 EHT589907:EIV655360 ERP589907:ESR655360 FBL589907:FCN655360 FLH589907:FMJ655360 FVD589907:FWF655360 GEZ589907:GGB655360 GOV589907:GPX655360 GYR589907:GZT655360 HIN589907:HJP655360 HSJ589907:HTL655360 ICF589907:IDH655360 IMB589907:IND655360 IVX589907:IWZ655360 JFT589907:JGV655360 JPP589907:JQR655360 JZL589907:KAN655360 KJH589907:KKJ655360 KTD589907:KUF655360 LCZ589907:LEB655360 LMV589907:LNX655360 LWR589907:LXT655360 MGN589907:MHP655360 MQJ589907:MRL655360 NAF589907:NBH655360 NKB589907:NLD655360 NTX589907:NUZ655360 ODT589907:OEV655360 ONP589907:OOR655360 OXL589907:OYN655360 PHH589907:PIJ655360 PRD589907:PSF655360 QAZ589907:QCB655360 QKV589907:QLX655360 QUR589907:QVT655360 REN589907:RFP655360 ROJ589907:RPL655360 RYF589907:RZH655360 SIB589907:SJD655360 SRX589907:SSZ655360 TBT589907:TCV655360 TLP589907:TMR655360 TVL589907:TWN655360 UFH589907:UGJ655360 UPD589907:UQF655360 UYZ589907:VAB655360 VIV589907:VJX655360 VSR589907:VTT655360 WCN589907:WDP655360 WMJ589907:WNL655360 WWF589907:WXH655360 X655443:AZ720896 JT655443:KV720896 TP655443:UR720896 ADL655443:AEN720896 ANH655443:AOJ720896 AXD655443:AYF720896 BGZ655443:BIB720896 BQV655443:BRX720896 CAR655443:CBT720896 CKN655443:CLP720896 CUJ655443:CVL720896 DEF655443:DFH720896 DOB655443:DPD720896 DXX655443:DYZ720896 EHT655443:EIV720896 ERP655443:ESR720896 FBL655443:FCN720896 FLH655443:FMJ720896 FVD655443:FWF720896 GEZ655443:GGB720896 GOV655443:GPX720896 GYR655443:GZT720896 HIN655443:HJP720896 HSJ655443:HTL720896 ICF655443:IDH720896 IMB655443:IND720896 IVX655443:IWZ720896 JFT655443:JGV720896 JPP655443:JQR720896 JZL655443:KAN720896 KJH655443:KKJ720896 KTD655443:KUF720896 LCZ655443:LEB720896 LMV655443:LNX720896 LWR655443:LXT720896 MGN655443:MHP720896 MQJ655443:MRL720896 NAF655443:NBH720896 NKB655443:NLD720896 NTX655443:NUZ720896 ODT655443:OEV720896 ONP655443:OOR720896 OXL655443:OYN720896 PHH655443:PIJ720896 PRD655443:PSF720896 QAZ655443:QCB720896 QKV655443:QLX720896 QUR655443:QVT720896 REN655443:RFP720896 ROJ655443:RPL720896 RYF655443:RZH720896 SIB655443:SJD720896 SRX655443:SSZ720896 TBT655443:TCV720896 TLP655443:TMR720896 TVL655443:TWN720896 UFH655443:UGJ720896 UPD655443:UQF720896 UYZ655443:VAB720896 VIV655443:VJX720896 VSR655443:VTT720896 WCN655443:WDP720896 WMJ655443:WNL720896 WWF655443:WXH720896 X720979:AZ786432 JT720979:KV786432 TP720979:UR786432 ADL720979:AEN786432 ANH720979:AOJ786432 AXD720979:AYF786432 BGZ720979:BIB786432 BQV720979:BRX786432 CAR720979:CBT786432 CKN720979:CLP786432 CUJ720979:CVL786432 DEF720979:DFH786432 DOB720979:DPD786432 DXX720979:DYZ786432 EHT720979:EIV786432 ERP720979:ESR786432 FBL720979:FCN786432 FLH720979:FMJ786432 FVD720979:FWF786432 GEZ720979:GGB786432 GOV720979:GPX786432 GYR720979:GZT786432 HIN720979:HJP786432 HSJ720979:HTL786432 ICF720979:IDH786432 IMB720979:IND786432 IVX720979:IWZ786432 JFT720979:JGV786432 JPP720979:JQR786432 JZL720979:KAN786432 KJH720979:KKJ786432 KTD720979:KUF786432 LCZ720979:LEB786432 LMV720979:LNX786432 LWR720979:LXT786432 MGN720979:MHP786432 MQJ720979:MRL786432 NAF720979:NBH786432 NKB720979:NLD786432 NTX720979:NUZ786432 ODT720979:OEV786432 ONP720979:OOR786432 OXL720979:OYN786432 PHH720979:PIJ786432 PRD720979:PSF786432 QAZ720979:QCB786432 QKV720979:QLX786432 QUR720979:QVT786432 REN720979:RFP786432 ROJ720979:RPL786432 RYF720979:RZH786432 SIB720979:SJD786432 SRX720979:SSZ786432 TBT720979:TCV786432 TLP720979:TMR786432 TVL720979:TWN786432 UFH720979:UGJ786432 UPD720979:UQF786432 UYZ720979:VAB786432 VIV720979:VJX786432 VSR720979:VTT786432 WCN720979:WDP786432 WMJ720979:WNL786432 WWF720979:WXH786432 X786515:AZ851968 JT786515:KV851968 TP786515:UR851968 ADL786515:AEN851968 ANH786515:AOJ851968 AXD786515:AYF851968 BGZ786515:BIB851968 BQV786515:BRX851968 CAR786515:CBT851968 CKN786515:CLP851968 CUJ786515:CVL851968 DEF786515:DFH851968 DOB786515:DPD851968 DXX786515:DYZ851968 EHT786515:EIV851968 ERP786515:ESR851968 FBL786515:FCN851968 FLH786515:FMJ851968 FVD786515:FWF851968 GEZ786515:GGB851968 GOV786515:GPX851968 GYR786515:GZT851968 HIN786515:HJP851968 HSJ786515:HTL851968 ICF786515:IDH851968 IMB786515:IND851968 IVX786515:IWZ851968 JFT786515:JGV851968 JPP786515:JQR851968 JZL786515:KAN851968 KJH786515:KKJ851968 KTD786515:KUF851968 LCZ786515:LEB851968 LMV786515:LNX851968 LWR786515:LXT851968 MGN786515:MHP851968 MQJ786515:MRL851968 NAF786515:NBH851968 NKB786515:NLD851968 NTX786515:NUZ851968 ODT786515:OEV851968 ONP786515:OOR851968 OXL786515:OYN851968 PHH786515:PIJ851968 PRD786515:PSF851968 QAZ786515:QCB851968 QKV786515:QLX851968 QUR786515:QVT851968 REN786515:RFP851968 ROJ786515:RPL851968 RYF786515:RZH851968 SIB786515:SJD851968 SRX786515:SSZ851968 TBT786515:TCV851968 TLP786515:TMR851968 TVL786515:TWN851968 UFH786515:UGJ851968 UPD786515:UQF851968 UYZ786515:VAB851968 VIV786515:VJX851968 VSR786515:VTT851968 WCN786515:WDP851968 WMJ786515:WNL851968 WWF786515:WXH851968 X852051:AZ917504 JT852051:KV917504 TP852051:UR917504 ADL852051:AEN917504 ANH852051:AOJ917504 AXD852051:AYF917504 BGZ852051:BIB917504 BQV852051:BRX917504 CAR852051:CBT917504 CKN852051:CLP917504 CUJ852051:CVL917504 DEF852051:DFH917504 DOB852051:DPD917504 DXX852051:DYZ917504 EHT852051:EIV917504 ERP852051:ESR917504 FBL852051:FCN917504 FLH852051:FMJ917504 FVD852051:FWF917504 GEZ852051:GGB917504 GOV852051:GPX917504 GYR852051:GZT917504 HIN852051:HJP917504 HSJ852051:HTL917504 ICF852051:IDH917504 IMB852051:IND917504 IVX852051:IWZ917504 JFT852051:JGV917504 JPP852051:JQR917504 JZL852051:KAN917504 KJH852051:KKJ917504 KTD852051:KUF917504 LCZ852051:LEB917504 LMV852051:LNX917504 LWR852051:LXT917504 MGN852051:MHP917504 MQJ852051:MRL917504 NAF852051:NBH917504 NKB852051:NLD917504 NTX852051:NUZ917504 ODT852051:OEV917504 ONP852051:OOR917504 OXL852051:OYN917504 PHH852051:PIJ917504 PRD852051:PSF917504 QAZ852051:QCB917504 QKV852051:QLX917504 QUR852051:QVT917504 REN852051:RFP917504 ROJ852051:RPL917504 RYF852051:RZH917504 SIB852051:SJD917504 SRX852051:SSZ917504 TBT852051:TCV917504 TLP852051:TMR917504 TVL852051:TWN917504 UFH852051:UGJ917504 UPD852051:UQF917504 UYZ852051:VAB917504 VIV852051:VJX917504 VSR852051:VTT917504 WCN852051:WDP917504 WMJ852051:WNL917504 WWF852051:WXH917504 X917587:AZ983040 JT917587:KV983040 TP917587:UR983040 ADL917587:AEN983040 ANH917587:AOJ983040 AXD917587:AYF983040 BGZ917587:BIB983040 BQV917587:BRX983040 CAR917587:CBT983040 CKN917587:CLP983040 CUJ917587:CVL983040 DEF917587:DFH983040 DOB917587:DPD983040 DXX917587:DYZ983040 EHT917587:EIV983040 ERP917587:ESR983040 FBL917587:FCN983040 FLH917587:FMJ983040 FVD917587:FWF983040 GEZ917587:GGB983040 GOV917587:GPX983040 GYR917587:GZT983040 HIN917587:HJP983040 HSJ917587:HTL983040 ICF917587:IDH983040 IMB917587:IND983040 IVX917587:IWZ983040 JFT917587:JGV983040 JPP917587:JQR983040 JZL917587:KAN983040 KJH917587:KKJ983040 KTD917587:KUF983040 LCZ917587:LEB983040 LMV917587:LNX983040 LWR917587:LXT983040 MGN917587:MHP983040 MQJ917587:MRL983040 NAF917587:NBH983040 NKB917587:NLD983040 NTX917587:NUZ983040 ODT917587:OEV983040 ONP917587:OOR983040 OXL917587:OYN983040 PHH917587:PIJ983040 PRD917587:PSF983040 QAZ917587:QCB983040 QKV917587:QLX983040 QUR917587:QVT983040 REN917587:RFP983040 ROJ917587:RPL983040 RYF917587:RZH983040 SIB917587:SJD983040 SRX917587:SSZ983040 TBT917587:TCV983040 TLP917587:TMR983040 TVL917587:TWN983040 UFH917587:UGJ983040 UPD917587:UQF983040 UYZ917587:VAB983040 VIV917587:VJX983040 VSR917587:VTT983040 WCN917587:WDP983040 WMJ917587:WNL983040 WWF917587:WXH983040 X983123:AZ1048576 JT983123:KV1048576 TP983123:UR1048576 ADL983123:AEN1048576 ANH983123:AOJ1048576 AXD983123:AYF1048576 BGZ983123:BIB1048576 BQV983123:BRX1048576 CAR983123:CBT1048576 CKN983123:CLP1048576 CUJ983123:CVL1048576 DEF983123:DFH1048576 DOB983123:DPD1048576 DXX983123:DYZ1048576 EHT983123:EIV1048576 ERP983123:ESR1048576 FBL983123:FCN1048576 FLH983123:FMJ1048576 FVD983123:FWF1048576 GEZ983123:GGB1048576 GOV983123:GPX1048576 GYR983123:GZT1048576 HIN983123:HJP1048576 HSJ983123:HTL1048576 ICF983123:IDH1048576 IMB983123:IND1048576 IVX983123:IWZ1048576 JFT983123:JGV1048576 JPP983123:JQR1048576 JZL983123:KAN1048576 KJH983123:KKJ1048576 KTD983123:KUF1048576 LCZ983123:LEB1048576 LMV983123:LNX1048576 LWR983123:LXT1048576 MGN983123:MHP1048576 MQJ983123:MRL1048576 NAF983123:NBH1048576 NKB983123:NLD1048576 NTX983123:NUZ1048576 ODT983123:OEV1048576 ONP983123:OOR1048576 OXL983123:OYN1048576 PHH983123:PIJ1048576 PRD983123:PSF1048576 QAZ983123:QCB1048576 QKV983123:QLX1048576 QUR983123:QVT1048576 REN983123:RFP1048576 ROJ983123:RPL1048576 RYF983123:RZH1048576 SIB983123:SJD1048576 SRX983123:SSZ1048576 TBT983123:TCV1048576 TLP983123:TMR1048576 TVL983123:TWN1048576 UFH983123:UGJ1048576 UPD983123:UQF1048576 UYZ983123:VAB1048576 VIV983123:VJX1048576 VSR983123:VTT1048576 WCN983123:WDP1048576 WMJ983123:WNL1048576 WWF983123:WXH1048576 B78:AZ78 IX78:KV78 ST78:UR78 ACP78:AEN78 AML78:AOJ78 AWH78:AYF78 BGD78:BIB78 BPZ78:BRX78 BZV78:CBT78 CJR78:CLP78 CTN78:CVL78 DDJ78:DFH78 DNF78:DPD78 DXB78:DYZ78 EGX78:EIV78 EQT78:ESR78 FAP78:FCN78 FKL78:FMJ78 FUH78:FWF78 GED78:GGB78 GNZ78:GPX78 GXV78:GZT78 HHR78:HJP78 HRN78:HTL78 IBJ78:IDH78 ILF78:IND78 IVB78:IWZ78 JEX78:JGV78 JOT78:JQR78 JYP78:KAN78 KIL78:KKJ78 KSH78:KUF78 LCD78:LEB78 LLZ78:LNX78 LVV78:LXT78 MFR78:MHP78 MPN78:MRL78 MZJ78:NBH78 NJF78:NLD78 NTB78:NUZ78 OCX78:OEV78 OMT78:OOR78 OWP78:OYN78 PGL78:PIJ78 PQH78:PSF78 QAD78:QCB78 QJZ78:QLX78 QTV78:QVT78 RDR78:RFP78 RNN78:RPL78 RXJ78:RZH78 SHF78:SJD78 SRB78:SSZ78 TAX78:TCV78 TKT78:TMR78 TUP78:TWN78 UEL78:UGJ78 UOH78:UQF78 UYD78:VAB78 VHZ78:VJX78 VRV78:VTT78 WBR78:WDP78 WLN78:WNL78 WVJ78:WXH78 B65614:AZ65614 IX65614:KV65614 ST65614:UR65614 ACP65614:AEN65614 AML65614:AOJ65614 AWH65614:AYF65614 BGD65614:BIB65614 BPZ65614:BRX65614 BZV65614:CBT65614 CJR65614:CLP65614 CTN65614:CVL65614 DDJ65614:DFH65614 DNF65614:DPD65614 DXB65614:DYZ65614 EGX65614:EIV65614 EQT65614:ESR65614 FAP65614:FCN65614 FKL65614:FMJ65614 FUH65614:FWF65614 GED65614:GGB65614 GNZ65614:GPX65614 GXV65614:GZT65614 HHR65614:HJP65614 HRN65614:HTL65614 IBJ65614:IDH65614 ILF65614:IND65614 IVB65614:IWZ65614 JEX65614:JGV65614 JOT65614:JQR65614 JYP65614:KAN65614 KIL65614:KKJ65614 KSH65614:KUF65614 LCD65614:LEB65614 LLZ65614:LNX65614 LVV65614:LXT65614 MFR65614:MHP65614 MPN65614:MRL65614 MZJ65614:NBH65614 NJF65614:NLD65614 NTB65614:NUZ65614 OCX65614:OEV65614 OMT65614:OOR65614 OWP65614:OYN65614 PGL65614:PIJ65614 PQH65614:PSF65614 QAD65614:QCB65614 QJZ65614:QLX65614 QTV65614:QVT65614 RDR65614:RFP65614 RNN65614:RPL65614 RXJ65614:RZH65614 SHF65614:SJD65614 SRB65614:SSZ65614 TAX65614:TCV65614 TKT65614:TMR65614 TUP65614:TWN65614 UEL65614:UGJ65614 UOH65614:UQF65614 UYD65614:VAB65614 VHZ65614:VJX65614 VRV65614:VTT65614 WBR65614:WDP65614 WLN65614:WNL65614 WVJ65614:WXH65614 B131150:AZ131150 IX131150:KV131150 ST131150:UR131150 ACP131150:AEN131150 AML131150:AOJ131150 AWH131150:AYF131150 BGD131150:BIB131150 BPZ131150:BRX131150 BZV131150:CBT131150 CJR131150:CLP131150 CTN131150:CVL131150 DDJ131150:DFH131150 DNF131150:DPD131150 DXB131150:DYZ131150 EGX131150:EIV131150 EQT131150:ESR131150 FAP131150:FCN131150 FKL131150:FMJ131150 FUH131150:FWF131150 GED131150:GGB131150 GNZ131150:GPX131150 GXV131150:GZT131150 HHR131150:HJP131150 HRN131150:HTL131150 IBJ131150:IDH131150 ILF131150:IND131150 IVB131150:IWZ131150 JEX131150:JGV131150 JOT131150:JQR131150 JYP131150:KAN131150 KIL131150:KKJ131150 KSH131150:KUF131150 LCD131150:LEB131150 LLZ131150:LNX131150 LVV131150:LXT131150 MFR131150:MHP131150 MPN131150:MRL131150 MZJ131150:NBH131150 NJF131150:NLD131150 NTB131150:NUZ131150 OCX131150:OEV131150 OMT131150:OOR131150 OWP131150:OYN131150 PGL131150:PIJ131150 PQH131150:PSF131150 QAD131150:QCB131150 QJZ131150:QLX131150 QTV131150:QVT131150 RDR131150:RFP131150 RNN131150:RPL131150 RXJ131150:RZH131150 SHF131150:SJD131150 SRB131150:SSZ131150 TAX131150:TCV131150 TKT131150:TMR131150 TUP131150:TWN131150 UEL131150:UGJ131150 UOH131150:UQF131150 UYD131150:VAB131150 VHZ131150:VJX131150 VRV131150:VTT131150 WBR131150:WDP131150 WLN131150:WNL131150 WVJ131150:WXH131150 B196686:AZ196686 IX196686:KV196686 ST196686:UR196686 ACP196686:AEN196686 AML196686:AOJ196686 AWH196686:AYF196686 BGD196686:BIB196686 BPZ196686:BRX196686 BZV196686:CBT196686 CJR196686:CLP196686 CTN196686:CVL196686 DDJ196686:DFH196686 DNF196686:DPD196686 DXB196686:DYZ196686 EGX196686:EIV196686 EQT196686:ESR196686 FAP196686:FCN196686 FKL196686:FMJ196686 FUH196686:FWF196686 GED196686:GGB196686 GNZ196686:GPX196686 GXV196686:GZT196686 HHR196686:HJP196686 HRN196686:HTL196686 IBJ196686:IDH196686 ILF196686:IND196686 IVB196686:IWZ196686 JEX196686:JGV196686 JOT196686:JQR196686 JYP196686:KAN196686 KIL196686:KKJ196686 KSH196686:KUF196686 LCD196686:LEB196686 LLZ196686:LNX196686 LVV196686:LXT196686 MFR196686:MHP196686 MPN196686:MRL196686 MZJ196686:NBH196686 NJF196686:NLD196686 NTB196686:NUZ196686 OCX196686:OEV196686 OMT196686:OOR196686 OWP196686:OYN196686 PGL196686:PIJ196686 PQH196686:PSF196686 QAD196686:QCB196686 QJZ196686:QLX196686 QTV196686:QVT196686 RDR196686:RFP196686 RNN196686:RPL196686 RXJ196686:RZH196686 SHF196686:SJD196686 SRB196686:SSZ196686 TAX196686:TCV196686 TKT196686:TMR196686 TUP196686:TWN196686 UEL196686:UGJ196686 UOH196686:UQF196686 UYD196686:VAB196686 VHZ196686:VJX196686 VRV196686:VTT196686 WBR196686:WDP196686 WLN196686:WNL196686 WVJ196686:WXH196686 B262222:AZ262222 IX262222:KV262222 ST262222:UR262222 ACP262222:AEN262222 AML262222:AOJ262222 AWH262222:AYF262222 BGD262222:BIB262222 BPZ262222:BRX262222 BZV262222:CBT262222 CJR262222:CLP262222 CTN262222:CVL262222 DDJ262222:DFH262222 DNF262222:DPD262222 DXB262222:DYZ262222 EGX262222:EIV262222 EQT262222:ESR262222 FAP262222:FCN262222 FKL262222:FMJ262222 FUH262222:FWF262222 GED262222:GGB262222 GNZ262222:GPX262222 GXV262222:GZT262222 HHR262222:HJP262222 HRN262222:HTL262222 IBJ262222:IDH262222 ILF262222:IND262222 IVB262222:IWZ262222 JEX262222:JGV262222 JOT262222:JQR262222 JYP262222:KAN262222 KIL262222:KKJ262222 KSH262222:KUF262222 LCD262222:LEB262222 LLZ262222:LNX262222 LVV262222:LXT262222 MFR262222:MHP262222 MPN262222:MRL262222 MZJ262222:NBH262222 NJF262222:NLD262222 NTB262222:NUZ262222 OCX262222:OEV262222 OMT262222:OOR262222 OWP262222:OYN262222 PGL262222:PIJ262222 PQH262222:PSF262222 QAD262222:QCB262222 QJZ262222:QLX262222 QTV262222:QVT262222 RDR262222:RFP262222 RNN262222:RPL262222 RXJ262222:RZH262222 SHF262222:SJD262222 SRB262222:SSZ262222 TAX262222:TCV262222 TKT262222:TMR262222 TUP262222:TWN262222 UEL262222:UGJ262222 UOH262222:UQF262222 UYD262222:VAB262222 VHZ262222:VJX262222 VRV262222:VTT262222 WBR262222:WDP262222 WLN262222:WNL262222 WVJ262222:WXH262222 B327758:AZ327758 IX327758:KV327758 ST327758:UR327758 ACP327758:AEN327758 AML327758:AOJ327758 AWH327758:AYF327758 BGD327758:BIB327758 BPZ327758:BRX327758 BZV327758:CBT327758 CJR327758:CLP327758 CTN327758:CVL327758 DDJ327758:DFH327758 DNF327758:DPD327758 DXB327758:DYZ327758 EGX327758:EIV327758 EQT327758:ESR327758 FAP327758:FCN327758 FKL327758:FMJ327758 FUH327758:FWF327758 GED327758:GGB327758 GNZ327758:GPX327758 GXV327758:GZT327758 HHR327758:HJP327758 HRN327758:HTL327758 IBJ327758:IDH327758 ILF327758:IND327758 IVB327758:IWZ327758 JEX327758:JGV327758 JOT327758:JQR327758 JYP327758:KAN327758 KIL327758:KKJ327758 KSH327758:KUF327758 LCD327758:LEB327758 LLZ327758:LNX327758 LVV327758:LXT327758 MFR327758:MHP327758 MPN327758:MRL327758 MZJ327758:NBH327758 NJF327758:NLD327758 NTB327758:NUZ327758 OCX327758:OEV327758 OMT327758:OOR327758 OWP327758:OYN327758 PGL327758:PIJ327758 PQH327758:PSF327758 QAD327758:QCB327758 QJZ327758:QLX327758 QTV327758:QVT327758 RDR327758:RFP327758 RNN327758:RPL327758 RXJ327758:RZH327758 SHF327758:SJD327758 SRB327758:SSZ327758 TAX327758:TCV327758 TKT327758:TMR327758 TUP327758:TWN327758 UEL327758:UGJ327758 UOH327758:UQF327758 UYD327758:VAB327758 VHZ327758:VJX327758 VRV327758:VTT327758 WBR327758:WDP327758 WLN327758:WNL327758 WVJ327758:WXH327758 B393294:AZ393294 IX393294:KV393294 ST393294:UR393294 ACP393294:AEN393294 AML393294:AOJ393294 AWH393294:AYF393294 BGD393294:BIB393294 BPZ393294:BRX393294 BZV393294:CBT393294 CJR393294:CLP393294 CTN393294:CVL393294 DDJ393294:DFH393294 DNF393294:DPD393294 DXB393294:DYZ393294 EGX393294:EIV393294 EQT393294:ESR393294 FAP393294:FCN393294 FKL393294:FMJ393294 FUH393294:FWF393294 GED393294:GGB393294 GNZ393294:GPX393294 GXV393294:GZT393294 HHR393294:HJP393294 HRN393294:HTL393294 IBJ393294:IDH393294 ILF393294:IND393294 IVB393294:IWZ393294 JEX393294:JGV393294 JOT393294:JQR393294 JYP393294:KAN393294 KIL393294:KKJ393294 KSH393294:KUF393294 LCD393294:LEB393294 LLZ393294:LNX393294 LVV393294:LXT393294 MFR393294:MHP393294 MPN393294:MRL393294 MZJ393294:NBH393294 NJF393294:NLD393294 NTB393294:NUZ393294 OCX393294:OEV393294 OMT393294:OOR393294 OWP393294:OYN393294 PGL393294:PIJ393294 PQH393294:PSF393294 QAD393294:QCB393294 QJZ393294:QLX393294 QTV393294:QVT393294 RDR393294:RFP393294 RNN393294:RPL393294 RXJ393294:RZH393294 SHF393294:SJD393294 SRB393294:SSZ393294 TAX393294:TCV393294 TKT393294:TMR393294 TUP393294:TWN393294 UEL393294:UGJ393294 UOH393294:UQF393294 UYD393294:VAB393294 VHZ393294:VJX393294 VRV393294:VTT393294 WBR393294:WDP393294 WLN393294:WNL393294 WVJ393294:WXH393294 B458830:AZ458830 IX458830:KV458830 ST458830:UR458830 ACP458830:AEN458830 AML458830:AOJ458830 AWH458830:AYF458830 BGD458830:BIB458830 BPZ458830:BRX458830 BZV458830:CBT458830 CJR458830:CLP458830 CTN458830:CVL458830 DDJ458830:DFH458830 DNF458830:DPD458830 DXB458830:DYZ458830 EGX458830:EIV458830 EQT458830:ESR458830 FAP458830:FCN458830 FKL458830:FMJ458830 FUH458830:FWF458830 GED458830:GGB458830 GNZ458830:GPX458830 GXV458830:GZT458830 HHR458830:HJP458830 HRN458830:HTL458830 IBJ458830:IDH458830 ILF458830:IND458830 IVB458830:IWZ458830 JEX458830:JGV458830 JOT458830:JQR458830 JYP458830:KAN458830 KIL458830:KKJ458830 KSH458830:KUF458830 LCD458830:LEB458830 LLZ458830:LNX458830 LVV458830:LXT458830 MFR458830:MHP458830 MPN458830:MRL458830 MZJ458830:NBH458830 NJF458830:NLD458830 NTB458830:NUZ458830 OCX458830:OEV458830 OMT458830:OOR458830 OWP458830:OYN458830 PGL458830:PIJ458830 PQH458830:PSF458830 QAD458830:QCB458830 QJZ458830:QLX458830 QTV458830:QVT458830 RDR458830:RFP458830 RNN458830:RPL458830 RXJ458830:RZH458830 SHF458830:SJD458830 SRB458830:SSZ458830 TAX458830:TCV458830 TKT458830:TMR458830 TUP458830:TWN458830 UEL458830:UGJ458830 UOH458830:UQF458830 UYD458830:VAB458830 VHZ458830:VJX458830 VRV458830:VTT458830 WBR458830:WDP458830 WLN458830:WNL458830 WVJ458830:WXH458830 B524366:AZ524366 IX524366:KV524366 ST524366:UR524366 ACP524366:AEN524366 AML524366:AOJ524366 AWH524366:AYF524366 BGD524366:BIB524366 BPZ524366:BRX524366 BZV524366:CBT524366 CJR524366:CLP524366 CTN524366:CVL524366 DDJ524366:DFH524366 DNF524366:DPD524366 DXB524366:DYZ524366 EGX524366:EIV524366 EQT524366:ESR524366 FAP524366:FCN524366 FKL524366:FMJ524366 FUH524366:FWF524366 GED524366:GGB524366 GNZ524366:GPX524366 GXV524366:GZT524366 HHR524366:HJP524366 HRN524366:HTL524366 IBJ524366:IDH524366 ILF524366:IND524366 IVB524366:IWZ524366 JEX524366:JGV524366 JOT524366:JQR524366 JYP524366:KAN524366 KIL524366:KKJ524366 KSH524366:KUF524366 LCD524366:LEB524366 LLZ524366:LNX524366 LVV524366:LXT524366 MFR524366:MHP524366 MPN524366:MRL524366 MZJ524366:NBH524366 NJF524366:NLD524366 NTB524366:NUZ524366 OCX524366:OEV524366 OMT524366:OOR524366 OWP524366:OYN524366 PGL524366:PIJ524366 PQH524366:PSF524366 QAD524366:QCB524366 QJZ524366:QLX524366 QTV524366:QVT524366 RDR524366:RFP524366 RNN524366:RPL524366 RXJ524366:RZH524366 SHF524366:SJD524366 SRB524366:SSZ524366 TAX524366:TCV524366 TKT524366:TMR524366 TUP524366:TWN524366 UEL524366:UGJ524366 UOH524366:UQF524366 UYD524366:VAB524366 VHZ524366:VJX524366 VRV524366:VTT524366 WBR524366:WDP524366 WLN524366:WNL524366 WVJ524366:WXH524366 B589902:AZ589902 IX589902:KV589902 ST589902:UR589902 ACP589902:AEN589902 AML589902:AOJ589902 AWH589902:AYF589902 BGD589902:BIB589902 BPZ589902:BRX589902 BZV589902:CBT589902 CJR589902:CLP589902 CTN589902:CVL589902 DDJ589902:DFH589902 DNF589902:DPD589902 DXB589902:DYZ589902 EGX589902:EIV589902 EQT589902:ESR589902 FAP589902:FCN589902 FKL589902:FMJ589902 FUH589902:FWF589902 GED589902:GGB589902 GNZ589902:GPX589902 GXV589902:GZT589902 HHR589902:HJP589902 HRN589902:HTL589902 IBJ589902:IDH589902 ILF589902:IND589902 IVB589902:IWZ589902 JEX589902:JGV589902 JOT589902:JQR589902 JYP589902:KAN589902 KIL589902:KKJ589902 KSH589902:KUF589902 LCD589902:LEB589902 LLZ589902:LNX589902 LVV589902:LXT589902 MFR589902:MHP589902 MPN589902:MRL589902 MZJ589902:NBH589902 NJF589902:NLD589902 NTB589902:NUZ589902 OCX589902:OEV589902 OMT589902:OOR589902 OWP589902:OYN589902 PGL589902:PIJ589902 PQH589902:PSF589902 QAD589902:QCB589902 QJZ589902:QLX589902 QTV589902:QVT589902 RDR589902:RFP589902 RNN589902:RPL589902 RXJ589902:RZH589902 SHF589902:SJD589902 SRB589902:SSZ589902 TAX589902:TCV589902 TKT589902:TMR589902 TUP589902:TWN589902 UEL589902:UGJ589902 UOH589902:UQF589902 UYD589902:VAB589902 VHZ589902:VJX589902 VRV589902:VTT589902 WBR589902:WDP589902 WLN589902:WNL589902 WVJ589902:WXH589902 B655438:AZ655438 IX655438:KV655438 ST655438:UR655438 ACP655438:AEN655438 AML655438:AOJ655438 AWH655438:AYF655438 BGD655438:BIB655438 BPZ655438:BRX655438 BZV655438:CBT655438 CJR655438:CLP655438 CTN655438:CVL655438 DDJ655438:DFH655438 DNF655438:DPD655438 DXB655438:DYZ655438 EGX655438:EIV655438 EQT655438:ESR655438 FAP655438:FCN655438 FKL655438:FMJ655438 FUH655438:FWF655438 GED655438:GGB655438 GNZ655438:GPX655438 GXV655438:GZT655438 HHR655438:HJP655438 HRN655438:HTL655438 IBJ655438:IDH655438 ILF655438:IND655438 IVB655438:IWZ655438 JEX655438:JGV655438 JOT655438:JQR655438 JYP655438:KAN655438 KIL655438:KKJ655438 KSH655438:KUF655438 LCD655438:LEB655438 LLZ655438:LNX655438 LVV655438:LXT655438 MFR655438:MHP655438 MPN655438:MRL655438 MZJ655438:NBH655438 NJF655438:NLD655438 NTB655438:NUZ655438 OCX655438:OEV655438 OMT655438:OOR655438 OWP655438:OYN655438 PGL655438:PIJ655438 PQH655438:PSF655438 QAD655438:QCB655438 QJZ655438:QLX655438 QTV655438:QVT655438 RDR655438:RFP655438 RNN655438:RPL655438 RXJ655438:RZH655438 SHF655438:SJD655438 SRB655438:SSZ655438 TAX655438:TCV655438 TKT655438:TMR655438 TUP655438:TWN655438 UEL655438:UGJ655438 UOH655438:UQF655438 UYD655438:VAB655438 VHZ655438:VJX655438 VRV655438:VTT655438 WBR655438:WDP655438 WLN655438:WNL655438 WVJ655438:WXH655438 B720974:AZ720974 IX720974:KV720974 ST720974:UR720974 ACP720974:AEN720974 AML720974:AOJ720974 AWH720974:AYF720974 BGD720974:BIB720974 BPZ720974:BRX720974 BZV720974:CBT720974 CJR720974:CLP720974 CTN720974:CVL720974 DDJ720974:DFH720974 DNF720974:DPD720974 DXB720974:DYZ720974 EGX720974:EIV720974 EQT720974:ESR720974 FAP720974:FCN720974 FKL720974:FMJ720974 FUH720974:FWF720974 GED720974:GGB720974 GNZ720974:GPX720974 GXV720974:GZT720974 HHR720974:HJP720974 HRN720974:HTL720974 IBJ720974:IDH720974 ILF720974:IND720974 IVB720974:IWZ720974 JEX720974:JGV720974 JOT720974:JQR720974 JYP720974:KAN720974 KIL720974:KKJ720974 KSH720974:KUF720974 LCD720974:LEB720974 LLZ720974:LNX720974 LVV720974:LXT720974 MFR720974:MHP720974 MPN720974:MRL720974 MZJ720974:NBH720974 NJF720974:NLD720974 NTB720974:NUZ720974 OCX720974:OEV720974 OMT720974:OOR720974 OWP720974:OYN720974 PGL720974:PIJ720974 PQH720974:PSF720974 QAD720974:QCB720974 QJZ720974:QLX720974 QTV720974:QVT720974 RDR720974:RFP720974 RNN720974:RPL720974 RXJ720974:RZH720974 SHF720974:SJD720974 SRB720974:SSZ720974 TAX720974:TCV720974 TKT720974:TMR720974 TUP720974:TWN720974 UEL720974:UGJ720974 UOH720974:UQF720974 UYD720974:VAB720974 VHZ720974:VJX720974 VRV720974:VTT720974 WBR720974:WDP720974 WLN720974:WNL720974 WVJ720974:WXH720974 B786510:AZ786510 IX786510:KV786510 ST786510:UR786510 ACP786510:AEN786510 AML786510:AOJ786510 AWH786510:AYF786510 BGD786510:BIB786510 BPZ786510:BRX786510 BZV786510:CBT786510 CJR786510:CLP786510 CTN786510:CVL786510 DDJ786510:DFH786510 DNF786510:DPD786510 DXB786510:DYZ786510 EGX786510:EIV786510 EQT786510:ESR786510 FAP786510:FCN786510 FKL786510:FMJ786510 FUH786510:FWF786510 GED786510:GGB786510 GNZ786510:GPX786510 GXV786510:GZT786510 HHR786510:HJP786510 HRN786510:HTL786510 IBJ786510:IDH786510 ILF786510:IND786510 IVB786510:IWZ786510 JEX786510:JGV786510 JOT786510:JQR786510 JYP786510:KAN786510 KIL786510:KKJ786510 KSH786510:KUF786510 LCD786510:LEB786510 LLZ786510:LNX786510 LVV786510:LXT786510 MFR786510:MHP786510 MPN786510:MRL786510 MZJ786510:NBH786510 NJF786510:NLD786510 NTB786510:NUZ786510 OCX786510:OEV786510 OMT786510:OOR786510 OWP786510:OYN786510 PGL786510:PIJ786510 PQH786510:PSF786510 QAD786510:QCB786510 QJZ786510:QLX786510 QTV786510:QVT786510 RDR786510:RFP786510 RNN786510:RPL786510 RXJ786510:RZH786510 SHF786510:SJD786510 SRB786510:SSZ786510 TAX786510:TCV786510 TKT786510:TMR786510 TUP786510:TWN786510 UEL786510:UGJ786510 UOH786510:UQF786510 UYD786510:VAB786510 VHZ786510:VJX786510 VRV786510:VTT786510 WBR786510:WDP786510 WLN786510:WNL786510 WVJ786510:WXH786510 B852046:AZ852046 IX852046:KV852046 ST852046:UR852046 ACP852046:AEN852046 AML852046:AOJ852046 AWH852046:AYF852046 BGD852046:BIB852046 BPZ852046:BRX852046 BZV852046:CBT852046 CJR852046:CLP852046 CTN852046:CVL852046 DDJ852046:DFH852046 DNF852046:DPD852046 DXB852046:DYZ852046 EGX852046:EIV852046 EQT852046:ESR852046 FAP852046:FCN852046 FKL852046:FMJ852046 FUH852046:FWF852046 GED852046:GGB852046 GNZ852046:GPX852046 GXV852046:GZT852046 HHR852046:HJP852046 HRN852046:HTL852046 IBJ852046:IDH852046 ILF852046:IND852046 IVB852046:IWZ852046 JEX852046:JGV852046 JOT852046:JQR852046 JYP852046:KAN852046 KIL852046:KKJ852046 KSH852046:KUF852046 LCD852046:LEB852046 LLZ852046:LNX852046 LVV852046:LXT852046 MFR852046:MHP852046 MPN852046:MRL852046 MZJ852046:NBH852046 NJF852046:NLD852046 NTB852046:NUZ852046 OCX852046:OEV852046 OMT852046:OOR852046 OWP852046:OYN852046 PGL852046:PIJ852046 PQH852046:PSF852046 QAD852046:QCB852046 QJZ852046:QLX852046 QTV852046:QVT852046 RDR852046:RFP852046 RNN852046:RPL852046 RXJ852046:RZH852046 SHF852046:SJD852046 SRB852046:SSZ852046 TAX852046:TCV852046 TKT852046:TMR852046 TUP852046:TWN852046 UEL852046:UGJ852046 UOH852046:UQF852046 UYD852046:VAB852046 VHZ852046:VJX852046 VRV852046:VTT852046 WBR852046:WDP852046 WLN852046:WNL852046 WVJ852046:WXH852046 B917582:AZ917582 IX917582:KV917582 ST917582:UR917582 ACP917582:AEN917582 AML917582:AOJ917582 AWH917582:AYF917582 BGD917582:BIB917582 BPZ917582:BRX917582 BZV917582:CBT917582 CJR917582:CLP917582 CTN917582:CVL917582 DDJ917582:DFH917582 DNF917582:DPD917582 DXB917582:DYZ917582 EGX917582:EIV917582 EQT917582:ESR917582 FAP917582:FCN917582 FKL917582:FMJ917582 FUH917582:FWF917582 GED917582:GGB917582 GNZ917582:GPX917582 GXV917582:GZT917582 HHR917582:HJP917582 HRN917582:HTL917582 IBJ917582:IDH917582 ILF917582:IND917582 IVB917582:IWZ917582 JEX917582:JGV917582 JOT917582:JQR917582 JYP917582:KAN917582 KIL917582:KKJ917582 KSH917582:KUF917582 LCD917582:LEB917582 LLZ917582:LNX917582 LVV917582:LXT917582 MFR917582:MHP917582 MPN917582:MRL917582 MZJ917582:NBH917582 NJF917582:NLD917582 NTB917582:NUZ917582 OCX917582:OEV917582 OMT917582:OOR917582 OWP917582:OYN917582 PGL917582:PIJ917582 PQH917582:PSF917582 QAD917582:QCB917582 QJZ917582:QLX917582 QTV917582:QVT917582 RDR917582:RFP917582 RNN917582:RPL917582 RXJ917582:RZH917582 SHF917582:SJD917582 SRB917582:SSZ917582 TAX917582:TCV917582 TKT917582:TMR917582 TUP917582:TWN917582 UEL917582:UGJ917582 UOH917582:UQF917582 UYD917582:VAB917582 VHZ917582:VJX917582 VRV917582:VTT917582 WBR917582:WDP917582 WLN917582:WNL917582 WVJ917582:WXH917582 B983118:AZ983118 IX983118:KV983118 ST983118:UR983118 ACP983118:AEN983118 AML983118:AOJ983118 AWH983118:AYF983118 BGD983118:BIB983118 BPZ983118:BRX983118 BZV983118:CBT983118 CJR983118:CLP983118 CTN983118:CVL983118 DDJ983118:DFH983118 DNF983118:DPD983118 DXB983118:DYZ983118 EGX983118:EIV983118 EQT983118:ESR983118 FAP983118:FCN983118 FKL983118:FMJ983118 FUH983118:FWF983118 GED983118:GGB983118 GNZ983118:GPX983118 GXV983118:GZT983118 HHR983118:HJP983118 HRN983118:HTL983118 IBJ983118:IDH983118 ILF983118:IND983118 IVB983118:IWZ983118 JEX983118:JGV983118 JOT983118:JQR983118 JYP983118:KAN983118 KIL983118:KKJ983118 KSH983118:KUF983118 LCD983118:LEB983118 LLZ983118:LNX983118 LVV983118:LXT983118 MFR983118:MHP983118 MPN983118:MRL983118 MZJ983118:NBH983118 NJF983118:NLD983118 NTB983118:NUZ983118 OCX983118:OEV983118 OMT983118:OOR983118 OWP983118:OYN983118 PGL983118:PIJ983118 PQH983118:PSF983118 QAD983118:QCB983118 QJZ983118:QLX983118 QTV983118:QVT983118 RDR983118:RFP983118 RNN983118:RPL983118 RXJ983118:RZH983118 SHF983118:SJD983118 SRB983118:SSZ983118 TAX983118:TCV983118 TKT983118:TMR983118 TUP983118:TWN983118 UEL983118:UGJ983118 UOH983118:UQF983118 UYD983118:VAB983118 VHZ983118:VJX983118 VRV983118:VTT983118 WBR983118:WDP983118 WLN983118:WNL983118 WVJ983118:WXH983118 W1:W77 JS1:JS77 TO1:TO77 ADK1:ADK77 ANG1:ANG77 AXC1:AXC77 BGY1:BGY77 BQU1:BQU77 CAQ1:CAQ77 CKM1:CKM77 CUI1:CUI77 DEE1:DEE77 DOA1:DOA77 DXW1:DXW77 EHS1:EHS77 ERO1:ERO77 FBK1:FBK77 FLG1:FLG77 FVC1:FVC77 GEY1:GEY77 GOU1:GOU77 GYQ1:GYQ77 HIM1:HIM77 HSI1:HSI77 ICE1:ICE77 IMA1:IMA77 IVW1:IVW77 JFS1:JFS77 JPO1:JPO77 JZK1:JZK77 KJG1:KJG77 KTC1:KTC77 LCY1:LCY77 LMU1:LMU77 LWQ1:LWQ77 MGM1:MGM77 MQI1:MQI77 NAE1:NAE77 NKA1:NKA77 NTW1:NTW77 ODS1:ODS77 ONO1:ONO77 OXK1:OXK77 PHG1:PHG77 PRC1:PRC77 QAY1:QAY77 QKU1:QKU77 QUQ1:QUQ77 REM1:REM77 ROI1:ROI77 RYE1:RYE77 SIA1:SIA77 SRW1:SRW77 TBS1:TBS77 TLO1:TLO77 TVK1:TVK77 UFG1:UFG77 UPC1:UPC77 UYY1:UYY77 VIU1:VIU77 VSQ1:VSQ77 WCM1:WCM77 WMI1:WMI77 WWE1:WWE77 W79:W65613 JS79:JS65613 TO79:TO65613 ADK79:ADK65613 ANG79:ANG65613 AXC79:AXC65613 BGY79:BGY65613 BQU79:BQU65613 CAQ79:CAQ65613 CKM79:CKM65613 CUI79:CUI65613 DEE79:DEE65613 DOA79:DOA65613 DXW79:DXW65613 EHS79:EHS65613 ERO79:ERO65613 FBK79:FBK65613 FLG79:FLG65613 FVC79:FVC65613 GEY79:GEY65613 GOU79:GOU65613 GYQ79:GYQ65613 HIM79:HIM65613 HSI79:HSI65613 ICE79:ICE65613 IMA79:IMA65613 IVW79:IVW65613 JFS79:JFS65613 JPO79:JPO65613 JZK79:JZK65613 KJG79:KJG65613 KTC79:KTC65613 LCY79:LCY65613 LMU79:LMU65613 LWQ79:LWQ65613 MGM79:MGM65613 MQI79:MQI65613 NAE79:NAE65613 NKA79:NKA65613 NTW79:NTW65613 ODS79:ODS65613 ONO79:ONO65613 OXK79:OXK65613 PHG79:PHG65613 PRC79:PRC65613 QAY79:QAY65613 QKU79:QKU65613 QUQ79:QUQ65613 REM79:REM65613 ROI79:ROI65613 RYE79:RYE65613 SIA79:SIA65613 SRW79:SRW65613 TBS79:TBS65613 TLO79:TLO65613 TVK79:TVK65613 UFG79:UFG65613 UPC79:UPC65613 UYY79:UYY65613 VIU79:VIU65613 VSQ79:VSQ65613 WCM79:WCM65613 WMI79:WMI65613 WWE79:WWE65613 W65615:W131149 JS65615:JS131149 TO65615:TO131149 ADK65615:ADK131149 ANG65615:ANG131149 AXC65615:AXC131149 BGY65615:BGY131149 BQU65615:BQU131149 CAQ65615:CAQ131149 CKM65615:CKM131149 CUI65615:CUI131149 DEE65615:DEE131149 DOA65615:DOA131149 DXW65615:DXW131149 EHS65615:EHS131149 ERO65615:ERO131149 FBK65615:FBK131149 FLG65615:FLG131149 FVC65615:FVC131149 GEY65615:GEY131149 GOU65615:GOU131149 GYQ65615:GYQ131149 HIM65615:HIM131149 HSI65615:HSI131149 ICE65615:ICE131149 IMA65615:IMA131149 IVW65615:IVW131149 JFS65615:JFS131149 JPO65615:JPO131149 JZK65615:JZK131149 KJG65615:KJG131149 KTC65615:KTC131149 LCY65615:LCY131149 LMU65615:LMU131149 LWQ65615:LWQ131149 MGM65615:MGM131149 MQI65615:MQI131149 NAE65615:NAE131149 NKA65615:NKA131149 NTW65615:NTW131149 ODS65615:ODS131149 ONO65615:ONO131149 OXK65615:OXK131149 PHG65615:PHG131149 PRC65615:PRC131149 QAY65615:QAY131149 QKU65615:QKU131149 QUQ65615:QUQ131149 REM65615:REM131149 ROI65615:ROI131149 RYE65615:RYE131149 SIA65615:SIA131149 SRW65615:SRW131149 TBS65615:TBS131149 TLO65615:TLO131149 TVK65615:TVK131149 UFG65615:UFG131149 UPC65615:UPC131149 UYY65615:UYY131149 VIU65615:VIU131149 VSQ65615:VSQ131149 WCM65615:WCM131149 WMI65615:WMI131149 WWE65615:WWE131149 W131151:W196685 JS131151:JS196685 TO131151:TO196685 ADK131151:ADK196685 ANG131151:ANG196685 AXC131151:AXC196685 BGY131151:BGY196685 BQU131151:BQU196685 CAQ131151:CAQ196685 CKM131151:CKM196685 CUI131151:CUI196685 DEE131151:DEE196685 DOA131151:DOA196685 DXW131151:DXW196685 EHS131151:EHS196685 ERO131151:ERO196685 FBK131151:FBK196685 FLG131151:FLG196685 FVC131151:FVC196685 GEY131151:GEY196685 GOU131151:GOU196685 GYQ131151:GYQ196685 HIM131151:HIM196685 HSI131151:HSI196685 ICE131151:ICE196685 IMA131151:IMA196685 IVW131151:IVW196685 JFS131151:JFS196685 JPO131151:JPO196685 JZK131151:JZK196685 KJG131151:KJG196685 KTC131151:KTC196685 LCY131151:LCY196685 LMU131151:LMU196685 LWQ131151:LWQ196685 MGM131151:MGM196685 MQI131151:MQI196685 NAE131151:NAE196685 NKA131151:NKA196685 NTW131151:NTW196685 ODS131151:ODS196685 ONO131151:ONO196685 OXK131151:OXK196685 PHG131151:PHG196685 PRC131151:PRC196685 QAY131151:QAY196685 QKU131151:QKU196685 QUQ131151:QUQ196685 REM131151:REM196685 ROI131151:ROI196685 RYE131151:RYE196685 SIA131151:SIA196685 SRW131151:SRW196685 TBS131151:TBS196685 TLO131151:TLO196685 TVK131151:TVK196685 UFG131151:UFG196685 UPC131151:UPC196685 UYY131151:UYY196685 VIU131151:VIU196685 VSQ131151:VSQ196685 WCM131151:WCM196685 WMI131151:WMI196685 WWE131151:WWE196685 W196687:W262221 JS196687:JS262221 TO196687:TO262221 ADK196687:ADK262221 ANG196687:ANG262221 AXC196687:AXC262221 BGY196687:BGY262221 BQU196687:BQU262221 CAQ196687:CAQ262221 CKM196687:CKM262221 CUI196687:CUI262221 DEE196687:DEE262221 DOA196687:DOA262221 DXW196687:DXW262221 EHS196687:EHS262221 ERO196687:ERO262221 FBK196687:FBK262221 FLG196687:FLG262221 FVC196687:FVC262221 GEY196687:GEY262221 GOU196687:GOU262221 GYQ196687:GYQ262221 HIM196687:HIM262221 HSI196687:HSI262221 ICE196687:ICE262221 IMA196687:IMA262221 IVW196687:IVW262221 JFS196687:JFS262221 JPO196687:JPO262221 JZK196687:JZK262221 KJG196687:KJG262221 KTC196687:KTC262221 LCY196687:LCY262221 LMU196687:LMU262221 LWQ196687:LWQ262221 MGM196687:MGM262221 MQI196687:MQI262221 NAE196687:NAE262221 NKA196687:NKA262221 NTW196687:NTW262221 ODS196687:ODS262221 ONO196687:ONO262221 OXK196687:OXK262221 PHG196687:PHG262221 PRC196687:PRC262221 QAY196687:QAY262221 QKU196687:QKU262221 QUQ196687:QUQ262221 REM196687:REM262221 ROI196687:ROI262221 RYE196687:RYE262221 SIA196687:SIA262221 SRW196687:SRW262221 TBS196687:TBS262221 TLO196687:TLO262221 TVK196687:TVK262221 UFG196687:UFG262221 UPC196687:UPC262221 UYY196687:UYY262221 VIU196687:VIU262221 VSQ196687:VSQ262221 WCM196687:WCM262221 WMI196687:WMI262221 WWE196687:WWE262221 W262223:W327757 JS262223:JS327757 TO262223:TO327757 ADK262223:ADK327757 ANG262223:ANG327757 AXC262223:AXC327757 BGY262223:BGY327757 BQU262223:BQU327757 CAQ262223:CAQ327757 CKM262223:CKM327757 CUI262223:CUI327757 DEE262223:DEE327757 DOA262223:DOA327757 DXW262223:DXW327757 EHS262223:EHS327757 ERO262223:ERO327757 FBK262223:FBK327757 FLG262223:FLG327757 FVC262223:FVC327757 GEY262223:GEY327757 GOU262223:GOU327757 GYQ262223:GYQ327757 HIM262223:HIM327757 HSI262223:HSI327757 ICE262223:ICE327757 IMA262223:IMA327757 IVW262223:IVW327757 JFS262223:JFS327757 JPO262223:JPO327757 JZK262223:JZK327757 KJG262223:KJG327757 KTC262223:KTC327757 LCY262223:LCY327757 LMU262223:LMU327757 LWQ262223:LWQ327757 MGM262223:MGM327757 MQI262223:MQI327757 NAE262223:NAE327757 NKA262223:NKA327757 NTW262223:NTW327757 ODS262223:ODS327757 ONO262223:ONO327757 OXK262223:OXK327757 PHG262223:PHG327757 PRC262223:PRC327757 QAY262223:QAY327757 QKU262223:QKU327757 QUQ262223:QUQ327757 REM262223:REM327757 ROI262223:ROI327757 RYE262223:RYE327757 SIA262223:SIA327757 SRW262223:SRW327757 TBS262223:TBS327757 TLO262223:TLO327757 TVK262223:TVK327757 UFG262223:UFG327757 UPC262223:UPC327757 UYY262223:UYY327757 VIU262223:VIU327757 VSQ262223:VSQ327757 WCM262223:WCM327757 WMI262223:WMI327757 WWE262223:WWE327757 W327759:W393293 JS327759:JS393293 TO327759:TO393293 ADK327759:ADK393293 ANG327759:ANG393293 AXC327759:AXC393293 BGY327759:BGY393293 BQU327759:BQU393293 CAQ327759:CAQ393293 CKM327759:CKM393293 CUI327759:CUI393293 DEE327759:DEE393293 DOA327759:DOA393293 DXW327759:DXW393293 EHS327759:EHS393293 ERO327759:ERO393293 FBK327759:FBK393293 FLG327759:FLG393293 FVC327759:FVC393293 GEY327759:GEY393293 GOU327759:GOU393293 GYQ327759:GYQ393293 HIM327759:HIM393293 HSI327759:HSI393293 ICE327759:ICE393293 IMA327759:IMA393293 IVW327759:IVW393293 JFS327759:JFS393293 JPO327759:JPO393293 JZK327759:JZK393293 KJG327759:KJG393293 KTC327759:KTC393293 LCY327759:LCY393293 LMU327759:LMU393293 LWQ327759:LWQ393293 MGM327759:MGM393293 MQI327759:MQI393293 NAE327759:NAE393293 NKA327759:NKA393293 NTW327759:NTW393293 ODS327759:ODS393293 ONO327759:ONO393293 OXK327759:OXK393293 PHG327759:PHG393293 PRC327759:PRC393293 QAY327759:QAY393293 QKU327759:QKU393293 QUQ327759:QUQ393293 REM327759:REM393293 ROI327759:ROI393293 RYE327759:RYE393293 SIA327759:SIA393293 SRW327759:SRW393293 TBS327759:TBS393293 TLO327759:TLO393293 TVK327759:TVK393293 UFG327759:UFG393293 UPC327759:UPC393293 UYY327759:UYY393293 VIU327759:VIU393293 VSQ327759:VSQ393293 WCM327759:WCM393293 WMI327759:WMI393293 WWE327759:WWE393293 W393295:W458829 JS393295:JS458829 TO393295:TO458829 ADK393295:ADK458829 ANG393295:ANG458829 AXC393295:AXC458829 BGY393295:BGY458829 BQU393295:BQU458829 CAQ393295:CAQ458829 CKM393295:CKM458829 CUI393295:CUI458829 DEE393295:DEE458829 DOA393295:DOA458829 DXW393295:DXW458829 EHS393295:EHS458829 ERO393295:ERO458829 FBK393295:FBK458829 FLG393295:FLG458829 FVC393295:FVC458829 GEY393295:GEY458829 GOU393295:GOU458829 GYQ393295:GYQ458829 HIM393295:HIM458829 HSI393295:HSI458829 ICE393295:ICE458829 IMA393295:IMA458829 IVW393295:IVW458829 JFS393295:JFS458829 JPO393295:JPO458829 JZK393295:JZK458829 KJG393295:KJG458829 KTC393295:KTC458829 LCY393295:LCY458829 LMU393295:LMU458829 LWQ393295:LWQ458829 MGM393295:MGM458829 MQI393295:MQI458829 NAE393295:NAE458829 NKA393295:NKA458829 NTW393295:NTW458829 ODS393295:ODS458829 ONO393295:ONO458829 OXK393295:OXK458829 PHG393295:PHG458829 PRC393295:PRC458829 QAY393295:QAY458829 QKU393295:QKU458829 QUQ393295:QUQ458829 REM393295:REM458829 ROI393295:ROI458829 RYE393295:RYE458829 SIA393295:SIA458829 SRW393295:SRW458829 TBS393295:TBS458829 TLO393295:TLO458829 TVK393295:TVK458829 UFG393295:UFG458829 UPC393295:UPC458829 UYY393295:UYY458829 VIU393295:VIU458829 VSQ393295:VSQ458829 WCM393295:WCM458829 WMI393295:WMI458829 WWE393295:WWE458829 W458831:W524365 JS458831:JS524365 TO458831:TO524365 ADK458831:ADK524365 ANG458831:ANG524365 AXC458831:AXC524365 BGY458831:BGY524365 BQU458831:BQU524365 CAQ458831:CAQ524365 CKM458831:CKM524365 CUI458831:CUI524365 DEE458831:DEE524365 DOA458831:DOA524365 DXW458831:DXW524365 EHS458831:EHS524365 ERO458831:ERO524365 FBK458831:FBK524365 FLG458831:FLG524365 FVC458831:FVC524365 GEY458831:GEY524365 GOU458831:GOU524365 GYQ458831:GYQ524365 HIM458831:HIM524365 HSI458831:HSI524365 ICE458831:ICE524365 IMA458831:IMA524365 IVW458831:IVW524365 JFS458831:JFS524365 JPO458831:JPO524365 JZK458831:JZK524365 KJG458831:KJG524365 KTC458831:KTC524365 LCY458831:LCY524365 LMU458831:LMU524365 LWQ458831:LWQ524365 MGM458831:MGM524365 MQI458831:MQI524365 NAE458831:NAE524365 NKA458831:NKA524365 NTW458831:NTW524365 ODS458831:ODS524365 ONO458831:ONO524365 OXK458831:OXK524365 PHG458831:PHG524365 PRC458831:PRC524365 QAY458831:QAY524365 QKU458831:QKU524365 QUQ458831:QUQ524365 REM458831:REM524365 ROI458831:ROI524365 RYE458831:RYE524365 SIA458831:SIA524365 SRW458831:SRW524365 TBS458831:TBS524365 TLO458831:TLO524365 TVK458831:TVK524365 UFG458831:UFG524365 UPC458831:UPC524365 UYY458831:UYY524365 VIU458831:VIU524365 VSQ458831:VSQ524365 WCM458831:WCM524365 WMI458831:WMI524365 WWE458831:WWE524365 W524367:W589901 JS524367:JS589901 TO524367:TO589901 ADK524367:ADK589901 ANG524367:ANG589901 AXC524367:AXC589901 BGY524367:BGY589901 BQU524367:BQU589901 CAQ524367:CAQ589901 CKM524367:CKM589901 CUI524367:CUI589901 DEE524367:DEE589901 DOA524367:DOA589901 DXW524367:DXW589901 EHS524367:EHS589901 ERO524367:ERO589901 FBK524367:FBK589901 FLG524367:FLG589901 FVC524367:FVC589901 GEY524367:GEY589901 GOU524367:GOU589901 GYQ524367:GYQ589901 HIM524367:HIM589901 HSI524367:HSI589901 ICE524367:ICE589901 IMA524367:IMA589901 IVW524367:IVW589901 JFS524367:JFS589901 JPO524367:JPO589901 JZK524367:JZK589901 KJG524367:KJG589901 KTC524367:KTC589901 LCY524367:LCY589901 LMU524367:LMU589901 LWQ524367:LWQ589901 MGM524367:MGM589901 MQI524367:MQI589901 NAE524367:NAE589901 NKA524367:NKA589901 NTW524367:NTW589901 ODS524367:ODS589901 ONO524367:ONO589901 OXK524367:OXK589901 PHG524367:PHG589901 PRC524367:PRC589901 QAY524367:QAY589901 QKU524367:QKU589901 QUQ524367:QUQ589901 REM524367:REM589901 ROI524367:ROI589901 RYE524367:RYE589901 SIA524367:SIA589901 SRW524367:SRW589901 TBS524367:TBS589901 TLO524367:TLO589901 TVK524367:TVK589901 UFG524367:UFG589901 UPC524367:UPC589901 UYY524367:UYY589901 VIU524367:VIU589901 VSQ524367:VSQ589901 WCM524367:WCM589901 WMI524367:WMI589901 WWE524367:WWE589901 W589903:W655437 JS589903:JS655437 TO589903:TO655437 ADK589903:ADK655437 ANG589903:ANG655437 AXC589903:AXC655437 BGY589903:BGY655437 BQU589903:BQU655437 CAQ589903:CAQ655437 CKM589903:CKM655437 CUI589903:CUI655437 DEE589903:DEE655437 DOA589903:DOA655437 DXW589903:DXW655437 EHS589903:EHS655437 ERO589903:ERO655437 FBK589903:FBK655437 FLG589903:FLG655437 FVC589903:FVC655437 GEY589903:GEY655437 GOU589903:GOU655437 GYQ589903:GYQ655437 HIM589903:HIM655437 HSI589903:HSI655437 ICE589903:ICE655437 IMA589903:IMA655437 IVW589903:IVW655437 JFS589903:JFS655437 JPO589903:JPO655437 JZK589903:JZK655437 KJG589903:KJG655437 KTC589903:KTC655437 LCY589903:LCY655437 LMU589903:LMU655437 LWQ589903:LWQ655437 MGM589903:MGM655437 MQI589903:MQI655437 NAE589903:NAE655437 NKA589903:NKA655437 NTW589903:NTW655437 ODS589903:ODS655437 ONO589903:ONO655437 OXK589903:OXK655437 PHG589903:PHG655437 PRC589903:PRC655437 QAY589903:QAY655437 QKU589903:QKU655437 QUQ589903:QUQ655437 REM589903:REM655437 ROI589903:ROI655437 RYE589903:RYE655437 SIA589903:SIA655437 SRW589903:SRW655437 TBS589903:TBS655437 TLO589903:TLO655437 TVK589903:TVK655437 UFG589903:UFG655437 UPC589903:UPC655437 UYY589903:UYY655437 VIU589903:VIU655437 VSQ589903:VSQ655437 WCM589903:WCM655437 WMI589903:WMI655437 WWE589903:WWE655437 W655439:W720973 JS655439:JS720973 TO655439:TO720973 ADK655439:ADK720973 ANG655439:ANG720973 AXC655439:AXC720973 BGY655439:BGY720973 BQU655439:BQU720973 CAQ655439:CAQ720973 CKM655439:CKM720973 CUI655439:CUI720973 DEE655439:DEE720973 DOA655439:DOA720973 DXW655439:DXW720973 EHS655439:EHS720973 ERO655439:ERO720973 FBK655439:FBK720973 FLG655439:FLG720973 FVC655439:FVC720973 GEY655439:GEY720973 GOU655439:GOU720973 GYQ655439:GYQ720973 HIM655439:HIM720973 HSI655439:HSI720973 ICE655439:ICE720973 IMA655439:IMA720973 IVW655439:IVW720973 JFS655439:JFS720973 JPO655439:JPO720973 JZK655439:JZK720973 KJG655439:KJG720973 KTC655439:KTC720973 LCY655439:LCY720973 LMU655439:LMU720973 LWQ655439:LWQ720973 MGM655439:MGM720973 MQI655439:MQI720973 NAE655439:NAE720973 NKA655439:NKA720973 NTW655439:NTW720973 ODS655439:ODS720973 ONO655439:ONO720973 OXK655439:OXK720973 PHG655439:PHG720973 PRC655439:PRC720973 QAY655439:QAY720973 QKU655439:QKU720973 QUQ655439:QUQ720973 REM655439:REM720973 ROI655439:ROI720973 RYE655439:RYE720973 SIA655439:SIA720973 SRW655439:SRW720973 TBS655439:TBS720973 TLO655439:TLO720973 TVK655439:TVK720973 UFG655439:UFG720973 UPC655439:UPC720973 UYY655439:UYY720973 VIU655439:VIU720973 VSQ655439:VSQ720973 WCM655439:WCM720973 WMI655439:WMI720973 WWE655439:WWE720973 W720975:W786509 JS720975:JS786509 TO720975:TO786509 ADK720975:ADK786509 ANG720975:ANG786509 AXC720975:AXC786509 BGY720975:BGY786509 BQU720975:BQU786509 CAQ720975:CAQ786509 CKM720975:CKM786509 CUI720975:CUI786509 DEE720975:DEE786509 DOA720975:DOA786509 DXW720975:DXW786509 EHS720975:EHS786509 ERO720975:ERO786509 FBK720975:FBK786509 FLG720975:FLG786509 FVC720975:FVC786509 GEY720975:GEY786509 GOU720975:GOU786509 GYQ720975:GYQ786509 HIM720975:HIM786509 HSI720975:HSI786509 ICE720975:ICE786509 IMA720975:IMA786509 IVW720975:IVW786509 JFS720975:JFS786509 JPO720975:JPO786509 JZK720975:JZK786509 KJG720975:KJG786509 KTC720975:KTC786509 LCY720975:LCY786509 LMU720975:LMU786509 LWQ720975:LWQ786509 MGM720975:MGM786509 MQI720975:MQI786509 NAE720975:NAE786509 NKA720975:NKA786509 NTW720975:NTW786509 ODS720975:ODS786509 ONO720975:ONO786509 OXK720975:OXK786509 PHG720975:PHG786509 PRC720975:PRC786509 QAY720975:QAY786509 QKU720975:QKU786509 QUQ720975:QUQ786509 REM720975:REM786509 ROI720975:ROI786509 RYE720975:RYE786509 SIA720975:SIA786509 SRW720975:SRW786509 TBS720975:TBS786509 TLO720975:TLO786509 TVK720975:TVK786509 UFG720975:UFG786509 UPC720975:UPC786509 UYY720975:UYY786509 VIU720975:VIU786509 VSQ720975:VSQ786509 WCM720975:WCM786509 WMI720975:WMI786509 WWE720975:WWE786509 W786511:W852045 JS786511:JS852045 TO786511:TO852045 ADK786511:ADK852045 ANG786511:ANG852045 AXC786511:AXC852045 BGY786511:BGY852045 BQU786511:BQU852045 CAQ786511:CAQ852045 CKM786511:CKM852045 CUI786511:CUI852045 DEE786511:DEE852045 DOA786511:DOA852045 DXW786511:DXW852045 EHS786511:EHS852045 ERO786511:ERO852045 FBK786511:FBK852045 FLG786511:FLG852045 FVC786511:FVC852045 GEY786511:GEY852045 GOU786511:GOU852045 GYQ786511:GYQ852045 HIM786511:HIM852045 HSI786511:HSI852045 ICE786511:ICE852045 IMA786511:IMA852045 IVW786511:IVW852045 JFS786511:JFS852045 JPO786511:JPO852045 JZK786511:JZK852045 KJG786511:KJG852045 KTC786511:KTC852045 LCY786511:LCY852045 LMU786511:LMU852045 LWQ786511:LWQ852045 MGM786511:MGM852045 MQI786511:MQI852045 NAE786511:NAE852045 NKA786511:NKA852045 NTW786511:NTW852045 ODS786511:ODS852045 ONO786511:ONO852045 OXK786511:OXK852045 PHG786511:PHG852045 PRC786511:PRC852045 QAY786511:QAY852045 QKU786511:QKU852045 QUQ786511:QUQ852045 REM786511:REM852045 ROI786511:ROI852045 RYE786511:RYE852045 SIA786511:SIA852045 SRW786511:SRW852045 TBS786511:TBS852045 TLO786511:TLO852045 TVK786511:TVK852045 UFG786511:UFG852045 UPC786511:UPC852045 UYY786511:UYY852045 VIU786511:VIU852045 VSQ786511:VSQ852045 WCM786511:WCM852045 WMI786511:WMI852045 WWE786511:WWE852045 W852047:W917581 JS852047:JS917581 TO852047:TO917581 ADK852047:ADK917581 ANG852047:ANG917581 AXC852047:AXC917581 BGY852047:BGY917581 BQU852047:BQU917581 CAQ852047:CAQ917581 CKM852047:CKM917581 CUI852047:CUI917581 DEE852047:DEE917581 DOA852047:DOA917581 DXW852047:DXW917581 EHS852047:EHS917581 ERO852047:ERO917581 FBK852047:FBK917581 FLG852047:FLG917581 FVC852047:FVC917581 GEY852047:GEY917581 GOU852047:GOU917581 GYQ852047:GYQ917581 HIM852047:HIM917581 HSI852047:HSI917581 ICE852047:ICE917581 IMA852047:IMA917581 IVW852047:IVW917581 JFS852047:JFS917581 JPO852047:JPO917581 JZK852047:JZK917581 KJG852047:KJG917581 KTC852047:KTC917581 LCY852047:LCY917581 LMU852047:LMU917581 LWQ852047:LWQ917581 MGM852047:MGM917581 MQI852047:MQI917581 NAE852047:NAE917581 NKA852047:NKA917581 NTW852047:NTW917581 ODS852047:ODS917581 ONO852047:ONO917581 OXK852047:OXK917581 PHG852047:PHG917581 PRC852047:PRC917581 QAY852047:QAY917581 QKU852047:QKU917581 QUQ852047:QUQ917581 REM852047:REM917581 ROI852047:ROI917581 RYE852047:RYE917581 SIA852047:SIA917581 SRW852047:SRW917581 TBS852047:TBS917581 TLO852047:TLO917581 TVK852047:TVK917581 UFG852047:UFG917581 UPC852047:UPC917581 UYY852047:UYY917581 VIU852047:VIU917581 VSQ852047:VSQ917581 WCM852047:WCM917581 WMI852047:WMI917581 WWE852047:WWE917581 W917583:W983117 JS917583:JS983117 TO917583:TO983117 ADK917583:ADK983117 ANG917583:ANG983117 AXC917583:AXC983117 BGY917583:BGY983117 BQU917583:BQU983117 CAQ917583:CAQ983117 CKM917583:CKM983117 CUI917583:CUI983117 DEE917583:DEE983117 DOA917583:DOA983117 DXW917583:DXW983117 EHS917583:EHS983117 ERO917583:ERO983117 FBK917583:FBK983117 FLG917583:FLG983117 FVC917583:FVC983117 GEY917583:GEY983117 GOU917583:GOU983117 GYQ917583:GYQ983117 HIM917583:HIM983117 HSI917583:HSI983117 ICE917583:ICE983117 IMA917583:IMA983117 IVW917583:IVW983117 JFS917583:JFS983117 JPO917583:JPO983117 JZK917583:JZK983117 KJG917583:KJG983117 KTC917583:KTC983117 LCY917583:LCY983117 LMU917583:LMU983117 LWQ917583:LWQ983117 MGM917583:MGM983117 MQI917583:MQI983117 NAE917583:NAE983117 NKA917583:NKA983117 NTW917583:NTW983117 ODS917583:ODS983117 ONO917583:ONO983117 OXK917583:OXK983117 PHG917583:PHG983117 PRC917583:PRC983117 QAY917583:QAY983117 QKU917583:QKU983117 QUQ917583:QUQ983117 REM917583:REM983117 ROI917583:ROI983117 RYE917583:RYE983117 SIA917583:SIA983117 SRW917583:SRW983117 TBS917583:TBS983117 TLO917583:TLO983117 TVK917583:TVK983117 UFG917583:UFG983117 UPC917583:UPC983117 UYY917583:UYY983117 VIU917583:VIU983117 VSQ917583:VSQ983117 WCM917583:WCM983117 WMI917583:WMI983117 WWE917583:WWE983117 W983119:W1048576 JS983119:JS1048576 TO983119:TO1048576 ADK983119:ADK1048576 ANG983119:ANG1048576 AXC983119:AXC1048576 BGY983119:BGY1048576 BQU983119:BQU1048576 CAQ983119:CAQ1048576 CKM983119:CKM1048576 CUI983119:CUI1048576 DEE983119:DEE1048576 DOA983119:DOA1048576 DXW983119:DXW1048576 EHS983119:EHS1048576 ERO983119:ERO1048576 FBK983119:FBK1048576 FLG983119:FLG1048576 FVC983119:FVC1048576 GEY983119:GEY1048576 GOU983119:GOU1048576 GYQ983119:GYQ1048576 HIM983119:HIM1048576 HSI983119:HSI1048576 ICE983119:ICE1048576 IMA983119:IMA1048576 IVW983119:IVW1048576 JFS983119:JFS1048576 JPO983119:JPO1048576 JZK983119:JZK1048576 KJG983119:KJG1048576 KTC983119:KTC1048576 LCY983119:LCY1048576 LMU983119:LMU1048576 LWQ983119:LWQ1048576 MGM983119:MGM1048576 MQI983119:MQI1048576 NAE983119:NAE1048576 NKA983119:NKA1048576 NTW983119:NTW1048576 ODS983119:ODS1048576 ONO983119:ONO1048576 OXK983119:OXK1048576 PHG983119:PHG1048576 PRC983119:PRC1048576 QAY983119:QAY1048576 QKU983119:QKU1048576 QUQ983119:QUQ1048576 REM983119:REM1048576 ROI983119:ROI1048576 RYE983119:RYE1048576 SIA983119:SIA1048576 SRW983119:SRW1048576 TBS983119:TBS1048576 TLO983119:TLO1048576 TVK983119:TVK1048576 UFG983119:UFG1048576 UPC983119:UPC1048576 UYY983119:UYY1048576 VIU983119:VIU1048576 VSQ983119:VSQ1048576 WCM983119:WCM1048576 WMI983119:WMI1048576 WWE983119:WWE1048576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REM 04 - 2015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2016-01-21T12:50:48Z</dcterms:modified>
</cp:coreProperties>
</file>