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055" yWindow="150" windowWidth="14805" windowHeight="11880" firstSheet="7" activeTab="10"/>
  </bookViews>
  <sheets>
    <sheet name="CONSOLIDADO" sheetId="1" r:id="rId1"/>
    <sheet name="ENERO" sheetId="2" r:id="rId2"/>
    <sheet name="FEBRERO" sheetId="3" r:id="rId3"/>
    <sheet name="MARZO " sheetId="4" r:id="rId4"/>
    <sheet name="ABRIL " sheetId="5" r:id="rId5"/>
    <sheet name="MAYO " sheetId="6" r:id="rId6"/>
    <sheet name="JUNIO" sheetId="7" r:id="rId7"/>
    <sheet name="JULIO" sheetId="8" r:id="rId8"/>
    <sheet name="AGOSTO" sheetId="9" r:id="rId9"/>
    <sheet name="SEPTIEMBRE " sheetId="10" r:id="rId10"/>
    <sheet name="OCTUBRE " sheetId="11" r:id="rId11"/>
    <sheet name="NOVIEMBRE 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calcPr calcId="145621"/>
</workbook>
</file>

<file path=xl/calcChain.xml><?xml version="1.0" encoding="utf-8"?>
<calcChain xmlns="http://schemas.openxmlformats.org/spreadsheetml/2006/main">
  <c r="C2267" i="11" l="1"/>
  <c r="C2250" i="11"/>
  <c r="C2228" i="11"/>
  <c r="C2189" i="11"/>
  <c r="C2119" i="11"/>
  <c r="C2103" i="11"/>
  <c r="C2062" i="11"/>
  <c r="C2023" i="11"/>
  <c r="C1988" i="11"/>
  <c r="C1982" i="11"/>
  <c r="C1943" i="11"/>
  <c r="C1940" i="11"/>
  <c r="C1914" i="11"/>
  <c r="C1889" i="11"/>
  <c r="C1871" i="11"/>
  <c r="C1862" i="11"/>
  <c r="C1860" i="11"/>
  <c r="C1849" i="11"/>
  <c r="D1848" i="11"/>
  <c r="D1847" i="11"/>
  <c r="D1846" i="11"/>
  <c r="F1845" i="11"/>
  <c r="E1845" i="11"/>
  <c r="D1845" i="11"/>
  <c r="C1845" i="11"/>
  <c r="D1844" i="11"/>
  <c r="D1843" i="11"/>
  <c r="D1842" i="11"/>
  <c r="D1841" i="11"/>
  <c r="D1840" i="11"/>
  <c r="D1839" i="11"/>
  <c r="D1838" i="11"/>
  <c r="D1837" i="11"/>
  <c r="D1836" i="11"/>
  <c r="D1835" i="11"/>
  <c r="D1834" i="11"/>
  <c r="D1833" i="11"/>
  <c r="D1832" i="11"/>
  <c r="D1831" i="11"/>
  <c r="D1830" i="11"/>
  <c r="D1829" i="11"/>
  <c r="D1828" i="11"/>
  <c r="D1827" i="11"/>
  <c r="D1826" i="11"/>
  <c r="D1825" i="11"/>
  <c r="D1824" i="11"/>
  <c r="D1823" i="11"/>
  <c r="D1822" i="11"/>
  <c r="D1821" i="11"/>
  <c r="D1820" i="11"/>
  <c r="D1819" i="11"/>
  <c r="D1818" i="11"/>
  <c r="D1817" i="11"/>
  <c r="D1816" i="11"/>
  <c r="D1815" i="11"/>
  <c r="D1814" i="11"/>
  <c r="D1813" i="11"/>
  <c r="D1812" i="11"/>
  <c r="D1811" i="11"/>
  <c r="D1810" i="11"/>
  <c r="D1809" i="11"/>
  <c r="D1808" i="11"/>
  <c r="D1807" i="11"/>
  <c r="D1806" i="11"/>
  <c r="D1805" i="11"/>
  <c r="D1804" i="11"/>
  <c r="D1803" i="11"/>
  <c r="D1802" i="11"/>
  <c r="D1801" i="11"/>
  <c r="D1800" i="11"/>
  <c r="D1799" i="11"/>
  <c r="D1798" i="11"/>
  <c r="D1797" i="11"/>
  <c r="D1796" i="11"/>
  <c r="D1795" i="11"/>
  <c r="D1794" i="11"/>
  <c r="D1793" i="11"/>
  <c r="D1792" i="11"/>
  <c r="D1791" i="11"/>
  <c r="D1790" i="11"/>
  <c r="D1789" i="11"/>
  <c r="D1788" i="11"/>
  <c r="D1787" i="11"/>
  <c r="D1786" i="11"/>
  <c r="D1785" i="11"/>
  <c r="D1784" i="11"/>
  <c r="D1783" i="11"/>
  <c r="D1782" i="11"/>
  <c r="D1781" i="11"/>
  <c r="D1780" i="11"/>
  <c r="D1779" i="11"/>
  <c r="D1778" i="11"/>
  <c r="D1777" i="11"/>
  <c r="D1776" i="11"/>
  <c r="D1775" i="11"/>
  <c r="D1774" i="11"/>
  <c r="D1773" i="11"/>
  <c r="D1772" i="11"/>
  <c r="D1771" i="11"/>
  <c r="D1770" i="11"/>
  <c r="D1769" i="11"/>
  <c r="D1768" i="11"/>
  <c r="D1767" i="11"/>
  <c r="D1766" i="11"/>
  <c r="D1765" i="11"/>
  <c r="D1764" i="11"/>
  <c r="D1763" i="11"/>
  <c r="D1762" i="11"/>
  <c r="D1761" i="11"/>
  <c r="D1760" i="11"/>
  <c r="D1759" i="11"/>
  <c r="D1758" i="11"/>
  <c r="D1757" i="11"/>
  <c r="D1756" i="11"/>
  <c r="D1755" i="11"/>
  <c r="D1754" i="11"/>
  <c r="D1753" i="11"/>
  <c r="D1752" i="11"/>
  <c r="D1751" i="11"/>
  <c r="D1750" i="11"/>
  <c r="D1749" i="11"/>
  <c r="D1748" i="11"/>
  <c r="D1747" i="11"/>
  <c r="D1746" i="11"/>
  <c r="D1745" i="11"/>
  <c r="D1744" i="11"/>
  <c r="D1743" i="11"/>
  <c r="D1742" i="11"/>
  <c r="D1741" i="11"/>
  <c r="D1740" i="11"/>
  <c r="D1739" i="11"/>
  <c r="D1738" i="11"/>
  <c r="D1737" i="11"/>
  <c r="D1736" i="11"/>
  <c r="D1735" i="11"/>
  <c r="D1734" i="11"/>
  <c r="D1733" i="11"/>
  <c r="D1732" i="11"/>
  <c r="D1731" i="11"/>
  <c r="D1730" i="11"/>
  <c r="D1729" i="11"/>
  <c r="D1728" i="11"/>
  <c r="D1727" i="11"/>
  <c r="D1726" i="11"/>
  <c r="D1725" i="11"/>
  <c r="D1724" i="11"/>
  <c r="D1723" i="11"/>
  <c r="D1722" i="11"/>
  <c r="D1721" i="11"/>
  <c r="D1720" i="11"/>
  <c r="D1719" i="11"/>
  <c r="D1718" i="11"/>
  <c r="D1717" i="11"/>
  <c r="D1716" i="11"/>
  <c r="D1715" i="11"/>
  <c r="D1714" i="11"/>
  <c r="D1713" i="11"/>
  <c r="D1712" i="11"/>
  <c r="D1711" i="11"/>
  <c r="D1710" i="11"/>
  <c r="D1709" i="11"/>
  <c r="D1708" i="11"/>
  <c r="D1707" i="11"/>
  <c r="D1706" i="11"/>
  <c r="D1705" i="11"/>
  <c r="D1704" i="11"/>
  <c r="D1703" i="11"/>
  <c r="D1702" i="11"/>
  <c r="D1701" i="11"/>
  <c r="D1700" i="11"/>
  <c r="D1699" i="11"/>
  <c r="D1698" i="11"/>
  <c r="D1697" i="11"/>
  <c r="D1696" i="11"/>
  <c r="D1695" i="11"/>
  <c r="D1694" i="11"/>
  <c r="D1693" i="11"/>
  <c r="D1692" i="11"/>
  <c r="D1691" i="11"/>
  <c r="D1690" i="11"/>
  <c r="D1689" i="11"/>
  <c r="D1688" i="11"/>
  <c r="D1687" i="11"/>
  <c r="D1686" i="11"/>
  <c r="D1685" i="11"/>
  <c r="D1684" i="11"/>
  <c r="D1683" i="11"/>
  <c r="D1682" i="11"/>
  <c r="D1681" i="11"/>
  <c r="D1680" i="11"/>
  <c r="D1679" i="11"/>
  <c r="D1678" i="11"/>
  <c r="D1677" i="11"/>
  <c r="D1676" i="11"/>
  <c r="D1675" i="11"/>
  <c r="D1674" i="11"/>
  <c r="D1673" i="11"/>
  <c r="D1672" i="11"/>
  <c r="D1671" i="11"/>
  <c r="D1670" i="11"/>
  <c r="D1669" i="11"/>
  <c r="D1668" i="11"/>
  <c r="D1667" i="11"/>
  <c r="D1666" i="11"/>
  <c r="D1665" i="11"/>
  <c r="D1664" i="11"/>
  <c r="D1663" i="11"/>
  <c r="D1662" i="11"/>
  <c r="D1661" i="11"/>
  <c r="D1660" i="11"/>
  <c r="D1659" i="11"/>
  <c r="D1658" i="11"/>
  <c r="D1657" i="11"/>
  <c r="D1656" i="11"/>
  <c r="D1655" i="11"/>
  <c r="D1654" i="11"/>
  <c r="D1653" i="11"/>
  <c r="D1652" i="11"/>
  <c r="D1651" i="11"/>
  <c r="D1650" i="11"/>
  <c r="D1649" i="11"/>
  <c r="D1648" i="11"/>
  <c r="D1647" i="11"/>
  <c r="D1646" i="11"/>
  <c r="D1645" i="11"/>
  <c r="D1644" i="11"/>
  <c r="D1643" i="11"/>
  <c r="D1642" i="11"/>
  <c r="D1641" i="11"/>
  <c r="D1640" i="11"/>
  <c r="D1639" i="11" s="1"/>
  <c r="F1639" i="11"/>
  <c r="E1639" i="11"/>
  <c r="C1639" i="11"/>
  <c r="D1637" i="11"/>
  <c r="D1636" i="11"/>
  <c r="D1635" i="11"/>
  <c r="D1634" i="11"/>
  <c r="D1633" i="11"/>
  <c r="D1632" i="11"/>
  <c r="D1631" i="11" s="1"/>
  <c r="F1631" i="11"/>
  <c r="E1631" i="11"/>
  <c r="C1631" i="11"/>
  <c r="D1630" i="11"/>
  <c r="D1629" i="11"/>
  <c r="D1628" i="11"/>
  <c r="D1627" i="11"/>
  <c r="D1626" i="11"/>
  <c r="D1625" i="11"/>
  <c r="D1624" i="11"/>
  <c r="D1623" i="11"/>
  <c r="D1622" i="11"/>
  <c r="D1621" i="11"/>
  <c r="D1620" i="11"/>
  <c r="D1619" i="11"/>
  <c r="D1618" i="11"/>
  <c r="D1617" i="11"/>
  <c r="D1616" i="11"/>
  <c r="D1615" i="11"/>
  <c r="D1614" i="11"/>
  <c r="D1613" i="11"/>
  <c r="D1612" i="11"/>
  <c r="D1611" i="11"/>
  <c r="D1610" i="11"/>
  <c r="D1609" i="11"/>
  <c r="D1608" i="11"/>
  <c r="D1607" i="11"/>
  <c r="D1606" i="11"/>
  <c r="D1605" i="11"/>
  <c r="D1604" i="11"/>
  <c r="D1603" i="11"/>
  <c r="D1602" i="11"/>
  <c r="D1601" i="11"/>
  <c r="D1600" i="11"/>
  <c r="D1599" i="11"/>
  <c r="D1598" i="11"/>
  <c r="F1597" i="11"/>
  <c r="E1597" i="11"/>
  <c r="D1597" i="11"/>
  <c r="C1597" i="11"/>
  <c r="D1596" i="11"/>
  <c r="D1595" i="11"/>
  <c r="D1594" i="11"/>
  <c r="D1593" i="11"/>
  <c r="F1592" i="11"/>
  <c r="E1592" i="11"/>
  <c r="D1592" i="11"/>
  <c r="C1592" i="11"/>
  <c r="C1574" i="11"/>
  <c r="D1572" i="11"/>
  <c r="D1571" i="11"/>
  <c r="D1570" i="11"/>
  <c r="D1569" i="11"/>
  <c r="D1568" i="11"/>
  <c r="D1567" i="11"/>
  <c r="D1566" i="11"/>
  <c r="D1565" i="11"/>
  <c r="D1564" i="11"/>
  <c r="D1563" i="11"/>
  <c r="D1562" i="11"/>
  <c r="D1561" i="11"/>
  <c r="D1560" i="11"/>
  <c r="D1559" i="11"/>
  <c r="D1558" i="11"/>
  <c r="D1557" i="11"/>
  <c r="D1556" i="11"/>
  <c r="D1555" i="11"/>
  <c r="D1554" i="11"/>
  <c r="D1553" i="11"/>
  <c r="D1552" i="11"/>
  <c r="D1551" i="11"/>
  <c r="D1550" i="11"/>
  <c r="D1549" i="11"/>
  <c r="D1548" i="11"/>
  <c r="D1547" i="11"/>
  <c r="D1546" i="11"/>
  <c r="D1545" i="11"/>
  <c r="D1544" i="11"/>
  <c r="D1543" i="11"/>
  <c r="D1542" i="11"/>
  <c r="D1541" i="11"/>
  <c r="D1540" i="11"/>
  <c r="D1539" i="11"/>
  <c r="D1538" i="11"/>
  <c r="D1537" i="11"/>
  <c r="D1536" i="11"/>
  <c r="D1535" i="11"/>
  <c r="D1534" i="11"/>
  <c r="D1533" i="11"/>
  <c r="D1532" i="11"/>
  <c r="D1531" i="11"/>
  <c r="D1530" i="11"/>
  <c r="D1529" i="11"/>
  <c r="D1528" i="11"/>
  <c r="D1527" i="11"/>
  <c r="D1526" i="11"/>
  <c r="D1525" i="11"/>
  <c r="D1524" i="11"/>
  <c r="D1523" i="11"/>
  <c r="D1522" i="11"/>
  <c r="D1521" i="11"/>
  <c r="D1520" i="11"/>
  <c r="D1519" i="11"/>
  <c r="D1518" i="11"/>
  <c r="D1517" i="11"/>
  <c r="D1516" i="11"/>
  <c r="D1515" i="11"/>
  <c r="D1514" i="11"/>
  <c r="D1513" i="11"/>
  <c r="D1512" i="11"/>
  <c r="D1511" i="11"/>
  <c r="D1510" i="11"/>
  <c r="D1509" i="11"/>
  <c r="D1508" i="11"/>
  <c r="D1507" i="11"/>
  <c r="D1506" i="11"/>
  <c r="D1505" i="11"/>
  <c r="D1504" i="11"/>
  <c r="D1503" i="11"/>
  <c r="D1502" i="11"/>
  <c r="D1501" i="11"/>
  <c r="D1500" i="11"/>
  <c r="D1499" i="11"/>
  <c r="D1498" i="11"/>
  <c r="D1497" i="11"/>
  <c r="D1496" i="11"/>
  <c r="D1495" i="11"/>
  <c r="D1494" i="11"/>
  <c r="D1493" i="11"/>
  <c r="D1492" i="11"/>
  <c r="D1491" i="11"/>
  <c r="D1489" i="11" s="1"/>
  <c r="D1490" i="11"/>
  <c r="F1489" i="11"/>
  <c r="E1489" i="11"/>
  <c r="C1489" i="11"/>
  <c r="C1480" i="11"/>
  <c r="D1478" i="11"/>
  <c r="D1477" i="11"/>
  <c r="D1476" i="11"/>
  <c r="D1475" i="11"/>
  <c r="D1474" i="11"/>
  <c r="D1473" i="11"/>
  <c r="D1472" i="11"/>
  <c r="D1471" i="11"/>
  <c r="D1470" i="11"/>
  <c r="D1469" i="11"/>
  <c r="D1468" i="11"/>
  <c r="D1467" i="11"/>
  <c r="D1466" i="11"/>
  <c r="D1465" i="11"/>
  <c r="D1464" i="11"/>
  <c r="D1463" i="11"/>
  <c r="D1462" i="11"/>
  <c r="D1461" i="11"/>
  <c r="D1460" i="11"/>
  <c r="D1459" i="11"/>
  <c r="D1458" i="11"/>
  <c r="D1457" i="11"/>
  <c r="D1456" i="11"/>
  <c r="D1455" i="11"/>
  <c r="D1454" i="11"/>
  <c r="D1453" i="11"/>
  <c r="D1452" i="11"/>
  <c r="D1451" i="11"/>
  <c r="D1450" i="11"/>
  <c r="D1449" i="11"/>
  <c r="D1448" i="11"/>
  <c r="D1447" i="11"/>
  <c r="D1446" i="11"/>
  <c r="D1445" i="11"/>
  <c r="D1444" i="11"/>
  <c r="D1443" i="11"/>
  <c r="D1442" i="11"/>
  <c r="D1441" i="11" s="1"/>
  <c r="F1441" i="11"/>
  <c r="E1441" i="11"/>
  <c r="C1441" i="11"/>
  <c r="D1440" i="11"/>
  <c r="D1439" i="11"/>
  <c r="D1438" i="11"/>
  <c r="D1437" i="11"/>
  <c r="D1436" i="11"/>
  <c r="D1435" i="11"/>
  <c r="D1434" i="11"/>
  <c r="D1433" i="11"/>
  <c r="D1432" i="11"/>
  <c r="D1431" i="11"/>
  <c r="D1430" i="11"/>
  <c r="D1429" i="11"/>
  <c r="D1428" i="11"/>
  <c r="D1427" i="11"/>
  <c r="D1426" i="11"/>
  <c r="D1425" i="11"/>
  <c r="D1424" i="11"/>
  <c r="D1423" i="11"/>
  <c r="D1422" i="11"/>
  <c r="D1421" i="11"/>
  <c r="D1420" i="11"/>
  <c r="D1419" i="11"/>
  <c r="D1418" i="11"/>
  <c r="D1417" i="11"/>
  <c r="D1416" i="11"/>
  <c r="D1415" i="11"/>
  <c r="D1414" i="11"/>
  <c r="D1413" i="11"/>
  <c r="D1412" i="11"/>
  <c r="D1411" i="11"/>
  <c r="D1410" i="11"/>
  <c r="D1409" i="11"/>
  <c r="D1408" i="11"/>
  <c r="D1407" i="11"/>
  <c r="D1406" i="11"/>
  <c r="D1405" i="11"/>
  <c r="D1404" i="11"/>
  <c r="D1403" i="11"/>
  <c r="D1402" i="11"/>
  <c r="D1401" i="11"/>
  <c r="D1400" i="11"/>
  <c r="D1399" i="11"/>
  <c r="D1398" i="11"/>
  <c r="D1397" i="11"/>
  <c r="D1396" i="11"/>
  <c r="D1395" i="11"/>
  <c r="D1394" i="11"/>
  <c r="D1393" i="11"/>
  <c r="D1392" i="11"/>
  <c r="D1391" i="11"/>
  <c r="D1390" i="11"/>
  <c r="D1389" i="11"/>
  <c r="D1388" i="11"/>
  <c r="D1387" i="11"/>
  <c r="D1386" i="11"/>
  <c r="D1385" i="11"/>
  <c r="D1384" i="11"/>
  <c r="D1383" i="11"/>
  <c r="D1382" i="11"/>
  <c r="D1381" i="11"/>
  <c r="D1380" i="11"/>
  <c r="D1379" i="11"/>
  <c r="D1378" i="11"/>
  <c r="D1377" i="11"/>
  <c r="D1376" i="11"/>
  <c r="D1375" i="11"/>
  <c r="D1374" i="11"/>
  <c r="D1373" i="11"/>
  <c r="D1372" i="11"/>
  <c r="D1371" i="11"/>
  <c r="D1370" i="11"/>
  <c r="D1369" i="11"/>
  <c r="D1368" i="11"/>
  <c r="D1367" i="11"/>
  <c r="D1366" i="11"/>
  <c r="D1365" i="11"/>
  <c r="D1364" i="11"/>
  <c r="D1363" i="11"/>
  <c r="D1362" i="11"/>
  <c r="D1361" i="11"/>
  <c r="D1360" i="11"/>
  <c r="D1359" i="11"/>
  <c r="D1358" i="11"/>
  <c r="D1357" i="11" s="1"/>
  <c r="F1357" i="11"/>
  <c r="E1357" i="11"/>
  <c r="C1357" i="11"/>
  <c r="C1353" i="11"/>
  <c r="D1351" i="11"/>
  <c r="D1350" i="11"/>
  <c r="D1349" i="11"/>
  <c r="D1348" i="11"/>
  <c r="D1347" i="11"/>
  <c r="D1346" i="11"/>
  <c r="D1345" i="11"/>
  <c r="D1344" i="11"/>
  <c r="D1343" i="11"/>
  <c r="D1342" i="11"/>
  <c r="D1341" i="11"/>
  <c r="D1340" i="11"/>
  <c r="D1339" i="11"/>
  <c r="D1338" i="11"/>
  <c r="D1337" i="11"/>
  <c r="D1336" i="11"/>
  <c r="D1335" i="11"/>
  <c r="D1334" i="11"/>
  <c r="D1333" i="11"/>
  <c r="D1332" i="11"/>
  <c r="D1331" i="11"/>
  <c r="D1330" i="11"/>
  <c r="D1329" i="11"/>
  <c r="D1328" i="11"/>
  <c r="D1327" i="11"/>
  <c r="D1326" i="11"/>
  <c r="D1325" i="11"/>
  <c r="D1324" i="11"/>
  <c r="D1323" i="11"/>
  <c r="D1322" i="11"/>
  <c r="D1321" i="11"/>
  <c r="D1320" i="11"/>
  <c r="D1319" i="11"/>
  <c r="D1318" i="11"/>
  <c r="D1317" i="11"/>
  <c r="D1316" i="11"/>
  <c r="D1315" i="11"/>
  <c r="D1314" i="11"/>
  <c r="D1313" i="11"/>
  <c r="D1312" i="11"/>
  <c r="D1311" i="11"/>
  <c r="D1310" i="11"/>
  <c r="D1309" i="11"/>
  <c r="D1308" i="11"/>
  <c r="D1307" i="11"/>
  <c r="D1306" i="11"/>
  <c r="D1305" i="11"/>
  <c r="D1304" i="11"/>
  <c r="D1303" i="11"/>
  <c r="D1302" i="11"/>
  <c r="D1301" i="11"/>
  <c r="D1300" i="11"/>
  <c r="D1299" i="11"/>
  <c r="D1298" i="11"/>
  <c r="D1297" i="11"/>
  <c r="D1296" i="11"/>
  <c r="D1295" i="11"/>
  <c r="D1294" i="11"/>
  <c r="D1293" i="11"/>
  <c r="D1292" i="11"/>
  <c r="D1291" i="11"/>
  <c r="D1290" i="11"/>
  <c r="D1289" i="11"/>
  <c r="D1288" i="11"/>
  <c r="D1287" i="11" s="1"/>
  <c r="F1287" i="11"/>
  <c r="E1287" i="11"/>
  <c r="C1287" i="11"/>
  <c r="D1286" i="11"/>
  <c r="D1285" i="11"/>
  <c r="D1284" i="11"/>
  <c r="D1283" i="11"/>
  <c r="D1282" i="11"/>
  <c r="D1281" i="11"/>
  <c r="D1280" i="11"/>
  <c r="D1279" i="11"/>
  <c r="D1278" i="11"/>
  <c r="D1277" i="11"/>
  <c r="D1276" i="11"/>
  <c r="D1275" i="11"/>
  <c r="D1274" i="11"/>
  <c r="D1273" i="11"/>
  <c r="D1272" i="11"/>
  <c r="D1271" i="11"/>
  <c r="D1270" i="11"/>
  <c r="D1269" i="11"/>
  <c r="D1268" i="11"/>
  <c r="D1267" i="11"/>
  <c r="D1266" i="11"/>
  <c r="D1265" i="11"/>
  <c r="D1264" i="11"/>
  <c r="D1263" i="11"/>
  <c r="D1262" i="11"/>
  <c r="D1261" i="11"/>
  <c r="D1260" i="11"/>
  <c r="D1259" i="11"/>
  <c r="D1258" i="11"/>
  <c r="D1257" i="11"/>
  <c r="D1256" i="11"/>
  <c r="D1255" i="11"/>
  <c r="D1254" i="11"/>
  <c r="D1253" i="11"/>
  <c r="D1252" i="11"/>
  <c r="D1251" i="11"/>
  <c r="D1250" i="11"/>
  <c r="D1249" i="11"/>
  <c r="D1248" i="11"/>
  <c r="D1247" i="11"/>
  <c r="D1246" i="11"/>
  <c r="D1245" i="11"/>
  <c r="D1244" i="11"/>
  <c r="D1243" i="11"/>
  <c r="D1242" i="11"/>
  <c r="D1241" i="11"/>
  <c r="D1240" i="11"/>
  <c r="D1239" i="11"/>
  <c r="D1238" i="11"/>
  <c r="D1237" i="11"/>
  <c r="D1236" i="11"/>
  <c r="D1235" i="11"/>
  <c r="D1234" i="11"/>
  <c r="D1233" i="11"/>
  <c r="D1232" i="11"/>
  <c r="D1231" i="11"/>
  <c r="D1230" i="11"/>
  <c r="D1229" i="11"/>
  <c r="D1228" i="11"/>
  <c r="D1227" i="11"/>
  <c r="D1226" i="11"/>
  <c r="D1225" i="11"/>
  <c r="D1224" i="11"/>
  <c r="D1223" i="11"/>
  <c r="D1222" i="11"/>
  <c r="D1221" i="11" s="1"/>
  <c r="F1221" i="11"/>
  <c r="E1221" i="11"/>
  <c r="C1221" i="11"/>
  <c r="C1196" i="11"/>
  <c r="D1194" i="11"/>
  <c r="D1193" i="11"/>
  <c r="D1192" i="11"/>
  <c r="D1191" i="11"/>
  <c r="D1190" i="11"/>
  <c r="D1189" i="11"/>
  <c r="D1188" i="11"/>
  <c r="D1187" i="11"/>
  <c r="D1186" i="11"/>
  <c r="D1185" i="11"/>
  <c r="D1184" i="11"/>
  <c r="D1183" i="11"/>
  <c r="D1182" i="11"/>
  <c r="D1181" i="11"/>
  <c r="D1180" i="11"/>
  <c r="D1179" i="11"/>
  <c r="D1178" i="11"/>
  <c r="D1177" i="11"/>
  <c r="D1176" i="11"/>
  <c r="D1175" i="11"/>
  <c r="D1174" i="11"/>
  <c r="D1173" i="11"/>
  <c r="D1172" i="11"/>
  <c r="D1171" i="11"/>
  <c r="D1170" i="11"/>
  <c r="D1169" i="11"/>
  <c r="D1168" i="11"/>
  <c r="D1166" i="11" s="1"/>
  <c r="D1167" i="11"/>
  <c r="F1166" i="11"/>
  <c r="E1166" i="11"/>
  <c r="C1166" i="11"/>
  <c r="D1164" i="11"/>
  <c r="D1163" i="11"/>
  <c r="D1162" i="11"/>
  <c r="D1161" i="11"/>
  <c r="D1160" i="11"/>
  <c r="D1159" i="11"/>
  <c r="D1158" i="11"/>
  <c r="D1157" i="11"/>
  <c r="D1156" i="11"/>
  <c r="D1155" i="11"/>
  <c r="D1154" i="11"/>
  <c r="D1153" i="11"/>
  <c r="D1152" i="11"/>
  <c r="D1151" i="11"/>
  <c r="D1150" i="11"/>
  <c r="D1149" i="11"/>
  <c r="D1148" i="11"/>
  <c r="D1147" i="11"/>
  <c r="D1146" i="11"/>
  <c r="D1145" i="11"/>
  <c r="D1144" i="11"/>
  <c r="D1143" i="11"/>
  <c r="D1142" i="11"/>
  <c r="D1141" i="11"/>
  <c r="D1140" i="11"/>
  <c r="D1139" i="11"/>
  <c r="D1138" i="11"/>
  <c r="D1137" i="11"/>
  <c r="D1136" i="11"/>
  <c r="D1135" i="11"/>
  <c r="D1134" i="11"/>
  <c r="D1133" i="11"/>
  <c r="D1132" i="11"/>
  <c r="D1131" i="11"/>
  <c r="D1130" i="11"/>
  <c r="D1129" i="11"/>
  <c r="D1128" i="11"/>
  <c r="D1127" i="11"/>
  <c r="D1126" i="11"/>
  <c r="D1125" i="11"/>
  <c r="D1124" i="11"/>
  <c r="D1123" i="11"/>
  <c r="D1122" i="11"/>
  <c r="D1121" i="11"/>
  <c r="D1120" i="11"/>
  <c r="D1119" i="11"/>
  <c r="D1118" i="11"/>
  <c r="D1117" i="11"/>
  <c r="D1116" i="11"/>
  <c r="D1115" i="11"/>
  <c r="D1114" i="11"/>
  <c r="D1113" i="11"/>
  <c r="D1112" i="11"/>
  <c r="D1111" i="11"/>
  <c r="D1110" i="11"/>
  <c r="D1109" i="11"/>
  <c r="D1108" i="11"/>
  <c r="D1107" i="11"/>
  <c r="D1106" i="11"/>
  <c r="D1105" i="11"/>
  <c r="D1104" i="11"/>
  <c r="D1103" i="11"/>
  <c r="D1102" i="11"/>
  <c r="D1101" i="11"/>
  <c r="D1100" i="11"/>
  <c r="D1099" i="11"/>
  <c r="D1098" i="11" s="1"/>
  <c r="F1098" i="11"/>
  <c r="E1098" i="11"/>
  <c r="C1098" i="11"/>
  <c r="D1096" i="11"/>
  <c r="D1095" i="11"/>
  <c r="D1094" i="11"/>
  <c r="D1093" i="11"/>
  <c r="D1092" i="11"/>
  <c r="D1091" i="11"/>
  <c r="D1090" i="11"/>
  <c r="D1089" i="11"/>
  <c r="D1088" i="11"/>
  <c r="D1087" i="11"/>
  <c r="D1086" i="11"/>
  <c r="D1085" i="11"/>
  <c r="D1084" i="11"/>
  <c r="D1083" i="11"/>
  <c r="D1082" i="11"/>
  <c r="D1081" i="11"/>
  <c r="D1080" i="11"/>
  <c r="D1079" i="11"/>
  <c r="D1078" i="11"/>
  <c r="D1077" i="11"/>
  <c r="D1076" i="11"/>
  <c r="D1075" i="11"/>
  <c r="D1074" i="11"/>
  <c r="D1073" i="11"/>
  <c r="D1072" i="11"/>
  <c r="D1071" i="11"/>
  <c r="D1070" i="11"/>
  <c r="D1069" i="11"/>
  <c r="D1068" i="11"/>
  <c r="D1067" i="11"/>
  <c r="D1066" i="11"/>
  <c r="D1065" i="11"/>
  <c r="D1064" i="11"/>
  <c r="D1063" i="11"/>
  <c r="D1062" i="11"/>
  <c r="D1061" i="11"/>
  <c r="D1060" i="11"/>
  <c r="D1059" i="11"/>
  <c r="D1058" i="11"/>
  <c r="D1057" i="11"/>
  <c r="D1056" i="11"/>
  <c r="D1055" i="11"/>
  <c r="D1054" i="11"/>
  <c r="D1053" i="11"/>
  <c r="D1052" i="11"/>
  <c r="D1051" i="11"/>
  <c r="D1050" i="11"/>
  <c r="D1049" i="11"/>
  <c r="D1048" i="11"/>
  <c r="D1047" i="11"/>
  <c r="D1046" i="11"/>
  <c r="D1045" i="11"/>
  <c r="D1044" i="11"/>
  <c r="D1043" i="11"/>
  <c r="D1042" i="11"/>
  <c r="D1041" i="11"/>
  <c r="D1040" i="11"/>
  <c r="D1039" i="11"/>
  <c r="D1038" i="11"/>
  <c r="D1037" i="11" s="1"/>
  <c r="F1037" i="11"/>
  <c r="E1037" i="11"/>
  <c r="C1037" i="11"/>
  <c r="C1035" i="11"/>
  <c r="D1033" i="11"/>
  <c r="D1032" i="11"/>
  <c r="D1031" i="11"/>
  <c r="D1030" i="11"/>
  <c r="D1029" i="11"/>
  <c r="D1028" i="11"/>
  <c r="D1027" i="11"/>
  <c r="D1026" i="11"/>
  <c r="D1025" i="11"/>
  <c r="D1024" i="11"/>
  <c r="D1023" i="11"/>
  <c r="D1022" i="11"/>
  <c r="D1021" i="11"/>
  <c r="D1020" i="11"/>
  <c r="D1019" i="11"/>
  <c r="D1018" i="11"/>
  <c r="D1017" i="11"/>
  <c r="D1016" i="11"/>
  <c r="D1015" i="11"/>
  <c r="D1014" i="11"/>
  <c r="D1013" i="11"/>
  <c r="D1012" i="11"/>
  <c r="D1011" i="11"/>
  <c r="D1010" i="11"/>
  <c r="D1009" i="11"/>
  <c r="D1008" i="11"/>
  <c r="D1007" i="11"/>
  <c r="D1006" i="11"/>
  <c r="D1005" i="11"/>
  <c r="D1004" i="11"/>
  <c r="D1003" i="11"/>
  <c r="D1002" i="11"/>
  <c r="D1001" i="11"/>
  <c r="D1000" i="11"/>
  <c r="D999" i="11"/>
  <c r="D998" i="11"/>
  <c r="D997" i="11"/>
  <c r="D996" i="11"/>
  <c r="D995" i="11"/>
  <c r="D994" i="11"/>
  <c r="D993" i="11"/>
  <c r="D992" i="11"/>
  <c r="D991" i="11"/>
  <c r="D990" i="11"/>
  <c r="D989" i="11"/>
  <c r="D988" i="11"/>
  <c r="D987" i="11"/>
  <c r="D986" i="11"/>
  <c r="D985" i="11"/>
  <c r="D984" i="11"/>
  <c r="D983" i="11"/>
  <c r="D982" i="11"/>
  <c r="D981" i="11"/>
  <c r="D980" i="11"/>
  <c r="D979" i="11"/>
  <c r="D978" i="11"/>
  <c r="D977" i="11"/>
  <c r="D976" i="11"/>
  <c r="D975" i="11"/>
  <c r="D974" i="11"/>
  <c r="D973" i="11"/>
  <c r="D972" i="11"/>
  <c r="D971" i="11"/>
  <c r="D970" i="11"/>
  <c r="D969" i="11"/>
  <c r="D968" i="11"/>
  <c r="D967" i="11"/>
  <c r="D966" i="11"/>
  <c r="D965" i="11"/>
  <c r="D964" i="11"/>
  <c r="D963" i="11"/>
  <c r="D962" i="11"/>
  <c r="D961" i="11" s="1"/>
  <c r="F961" i="11"/>
  <c r="E961" i="11"/>
  <c r="C961" i="11"/>
  <c r="D960" i="11"/>
  <c r="D959" i="11"/>
  <c r="D958" i="11"/>
  <c r="D957" i="11"/>
  <c r="D956" i="11"/>
  <c r="D955" i="11"/>
  <c r="D954" i="11"/>
  <c r="D953" i="11"/>
  <c r="D952" i="11"/>
  <c r="D951" i="11"/>
  <c r="D950" i="11"/>
  <c r="D949" i="11"/>
  <c r="D948" i="11"/>
  <c r="D947" i="11"/>
  <c r="D946" i="11"/>
  <c r="D945" i="11"/>
  <c r="D944" i="11"/>
  <c r="D943" i="11"/>
  <c r="D942" i="11"/>
  <c r="D941" i="11"/>
  <c r="D940" i="11"/>
  <c r="D939" i="11"/>
  <c r="D938" i="11"/>
  <c r="D937" i="11"/>
  <c r="D936" i="11"/>
  <c r="D935" i="11"/>
  <c r="D934" i="11"/>
  <c r="D933" i="11"/>
  <c r="D932" i="11"/>
  <c r="D931" i="11"/>
  <c r="D930" i="11"/>
  <c r="D929" i="11"/>
  <c r="D928" i="11"/>
  <c r="D927" i="11"/>
  <c r="D926" i="11"/>
  <c r="D925" i="11"/>
  <c r="D924" i="11"/>
  <c r="D923" i="11"/>
  <c r="D922" i="11"/>
  <c r="D921" i="11"/>
  <c r="D920" i="11"/>
  <c r="D919" i="11"/>
  <c r="D918" i="11"/>
  <c r="D917" i="11"/>
  <c r="D916" i="11"/>
  <c r="D915" i="11"/>
  <c r="D914" i="11"/>
  <c r="D913" i="11"/>
  <c r="D912" i="11"/>
  <c r="D911" i="11"/>
  <c r="D910" i="11"/>
  <c r="D909" i="11"/>
  <c r="D908" i="11"/>
  <c r="D907" i="11"/>
  <c r="D906" i="11"/>
  <c r="D905" i="11"/>
  <c r="D904" i="11"/>
  <c r="D903" i="11"/>
  <c r="D902" i="11"/>
  <c r="D901" i="11"/>
  <c r="D900" i="11"/>
  <c r="D899" i="11"/>
  <c r="D898" i="11"/>
  <c r="D897" i="11"/>
  <c r="D896" i="11"/>
  <c r="D895" i="11"/>
  <c r="D894" i="11"/>
  <c r="D893" i="11"/>
  <c r="D892" i="11"/>
  <c r="D891" i="11"/>
  <c r="D890" i="11"/>
  <c r="D889" i="11"/>
  <c r="D888" i="11"/>
  <c r="D887" i="11"/>
  <c r="D886" i="11"/>
  <c r="D885" i="11"/>
  <c r="D884" i="11"/>
  <c r="D883" i="11"/>
  <c r="F882" i="11"/>
  <c r="E882" i="11"/>
  <c r="D882" i="11"/>
  <c r="C882" i="11"/>
  <c r="D881" i="11"/>
  <c r="D880" i="11"/>
  <c r="D879" i="11"/>
  <c r="D878" i="11"/>
  <c r="D877" i="11"/>
  <c r="D876" i="11"/>
  <c r="D875" i="11"/>
  <c r="D874" i="11"/>
  <c r="D873" i="11"/>
  <c r="D872" i="11"/>
  <c r="D871" i="11"/>
  <c r="D870" i="11"/>
  <c r="D869" i="11"/>
  <c r="D868" i="11"/>
  <c r="D867" i="11"/>
  <c r="D866" i="11"/>
  <c r="D865" i="11"/>
  <c r="D864" i="11"/>
  <c r="D863" i="11"/>
  <c r="D862" i="11"/>
  <c r="D861" i="11"/>
  <c r="D860" i="11"/>
  <c r="D859" i="11"/>
  <c r="D858" i="11"/>
  <c r="D857" i="11"/>
  <c r="D856" i="11"/>
  <c r="D855" i="11"/>
  <c r="D854" i="11"/>
  <c r="D853" i="11"/>
  <c r="D852" i="11"/>
  <c r="D851" i="11"/>
  <c r="D850" i="11"/>
  <c r="D849" i="11"/>
  <c r="D848" i="11"/>
  <c r="D847" i="11"/>
  <c r="D846" i="11"/>
  <c r="D845" i="11"/>
  <c r="D844" i="11"/>
  <c r="D843" i="11"/>
  <c r="D842" i="11"/>
  <c r="D841" i="11"/>
  <c r="D840" i="11"/>
  <c r="D839" i="11"/>
  <c r="D838" i="11"/>
  <c r="D837" i="11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 s="1"/>
  <c r="F811" i="11"/>
  <c r="E811" i="11"/>
  <c r="C811" i="11"/>
  <c r="C804" i="11"/>
  <c r="C794" i="11"/>
  <c r="C783" i="11"/>
  <c r="C768" i="11"/>
  <c r="C764" i="11"/>
  <c r="C747" i="11"/>
  <c r="C730" i="11"/>
  <c r="C727" i="11"/>
  <c r="C720" i="11"/>
  <c r="C717" i="11"/>
  <c r="C710" i="11"/>
  <c r="C707" i="11"/>
  <c r="C704" i="11"/>
  <c r="C701" i="11"/>
  <c r="C695" i="11"/>
  <c r="C687" i="11"/>
  <c r="C681" i="11"/>
  <c r="C678" i="11"/>
  <c r="C674" i="11"/>
  <c r="C654" i="11"/>
  <c r="C633" i="11"/>
  <c r="C615" i="11"/>
  <c r="C590" i="11"/>
  <c r="C535" i="11"/>
  <c r="C500" i="11"/>
  <c r="C456" i="11"/>
  <c r="C446" i="11"/>
  <c r="C428" i="11"/>
  <c r="C405" i="11"/>
  <c r="C362" i="11"/>
  <c r="C295" i="11"/>
  <c r="C289" i="11"/>
  <c r="C243" i="11"/>
  <c r="C174" i="11"/>
  <c r="C83" i="11"/>
  <c r="C58" i="11"/>
  <c r="C52" i="11"/>
  <c r="C46" i="11"/>
  <c r="C42" i="11"/>
  <c r="C38" i="11"/>
  <c r="C33" i="11"/>
  <c r="C26" i="11"/>
  <c r="C12" i="11"/>
  <c r="A5" i="11"/>
  <c r="A4" i="11"/>
  <c r="A3" i="11"/>
  <c r="A2" i="11"/>
  <c r="C2267" i="10"/>
  <c r="C2250" i="10"/>
  <c r="C2228" i="10"/>
  <c r="C2189" i="10"/>
  <c r="C2119" i="10"/>
  <c r="C2103" i="10"/>
  <c r="C2062" i="10"/>
  <c r="C2023" i="10"/>
  <c r="C1988" i="10"/>
  <c r="C1982" i="10"/>
  <c r="C1943" i="10"/>
  <c r="C1940" i="10"/>
  <c r="C1914" i="10"/>
  <c r="C1889" i="10"/>
  <c r="C1871" i="10"/>
  <c r="C1862" i="10"/>
  <c r="C1860" i="10"/>
  <c r="C1849" i="10"/>
  <c r="D1848" i="10"/>
  <c r="D1847" i="10"/>
  <c r="D1846" i="10"/>
  <c r="D1845" i="10" s="1"/>
  <c r="F1845" i="10"/>
  <c r="E1845" i="10"/>
  <c r="C1845" i="10"/>
  <c r="D1844" i="10"/>
  <c r="D1843" i="10"/>
  <c r="D1842" i="10"/>
  <c r="D1841" i="10"/>
  <c r="D1840" i="10"/>
  <c r="D1839" i="10"/>
  <c r="D1838" i="10"/>
  <c r="D1837" i="10"/>
  <c r="D1836" i="10"/>
  <c r="D1835" i="10"/>
  <c r="D1834" i="10"/>
  <c r="D1833" i="10"/>
  <c r="D1832" i="10"/>
  <c r="D1831" i="10"/>
  <c r="D1830" i="10"/>
  <c r="D1829" i="10"/>
  <c r="D1828" i="10"/>
  <c r="D1827" i="10"/>
  <c r="D1826" i="10"/>
  <c r="D1825" i="10"/>
  <c r="D1824" i="10"/>
  <c r="D1823" i="10"/>
  <c r="D1822" i="10"/>
  <c r="D1821" i="10"/>
  <c r="D1820" i="10"/>
  <c r="D1819" i="10"/>
  <c r="D1818" i="10"/>
  <c r="D1817" i="10"/>
  <c r="D1816" i="10"/>
  <c r="D1815" i="10"/>
  <c r="D1814" i="10"/>
  <c r="D1813" i="10"/>
  <c r="D1812" i="10"/>
  <c r="D1811" i="10"/>
  <c r="D1810" i="10"/>
  <c r="D1809" i="10"/>
  <c r="D1808" i="10"/>
  <c r="D1807" i="10"/>
  <c r="D1806" i="10"/>
  <c r="D1805" i="10"/>
  <c r="D1804" i="10"/>
  <c r="D1803" i="10"/>
  <c r="D1802" i="10"/>
  <c r="D1801" i="10"/>
  <c r="D1800" i="10"/>
  <c r="D1799" i="10"/>
  <c r="D1798" i="10"/>
  <c r="D1797" i="10"/>
  <c r="D1796" i="10"/>
  <c r="D1795" i="10"/>
  <c r="D1794" i="10"/>
  <c r="D1793" i="10"/>
  <c r="D1792" i="10"/>
  <c r="D1791" i="10"/>
  <c r="D1790" i="10"/>
  <c r="D1789" i="10"/>
  <c r="D1788" i="10"/>
  <c r="D1787" i="10"/>
  <c r="D1786" i="10"/>
  <c r="D1785" i="10"/>
  <c r="D1784" i="10"/>
  <c r="D1783" i="10"/>
  <c r="D1782" i="10"/>
  <c r="D1781" i="10"/>
  <c r="D1780" i="10"/>
  <c r="D1779" i="10"/>
  <c r="D1778" i="10"/>
  <c r="D1777" i="10"/>
  <c r="D1776" i="10"/>
  <c r="D1775" i="10"/>
  <c r="D1774" i="10"/>
  <c r="D1773" i="10"/>
  <c r="D1772" i="10"/>
  <c r="D1771" i="10"/>
  <c r="D1770" i="10"/>
  <c r="D1769" i="10"/>
  <c r="D1768" i="10"/>
  <c r="D1767" i="10"/>
  <c r="D1766" i="10"/>
  <c r="D1765" i="10"/>
  <c r="D1764" i="10"/>
  <c r="D1763" i="10"/>
  <c r="D1762" i="10"/>
  <c r="D1761" i="10"/>
  <c r="D1760" i="10"/>
  <c r="D1759" i="10"/>
  <c r="D1758" i="10"/>
  <c r="D1757" i="10"/>
  <c r="D1756" i="10"/>
  <c r="D1755" i="10"/>
  <c r="D1754" i="10"/>
  <c r="D1753" i="10"/>
  <c r="D1752" i="10"/>
  <c r="D1751" i="10"/>
  <c r="D1750" i="10"/>
  <c r="D1749" i="10"/>
  <c r="D1748" i="10"/>
  <c r="D1747" i="10"/>
  <c r="D1746" i="10"/>
  <c r="D1745" i="10"/>
  <c r="D1744" i="10"/>
  <c r="D1743" i="10"/>
  <c r="D1742" i="10"/>
  <c r="D1741" i="10"/>
  <c r="D1740" i="10"/>
  <c r="D1739" i="10"/>
  <c r="D1738" i="10"/>
  <c r="D1737" i="10"/>
  <c r="D1736" i="10"/>
  <c r="D1735" i="10"/>
  <c r="D1734" i="10"/>
  <c r="D1733" i="10"/>
  <c r="D1732" i="10"/>
  <c r="D1731" i="10"/>
  <c r="D1730" i="10"/>
  <c r="D1729" i="10"/>
  <c r="D1728" i="10"/>
  <c r="D1727" i="10"/>
  <c r="D1726" i="10"/>
  <c r="D1725" i="10"/>
  <c r="D1724" i="10"/>
  <c r="D1723" i="10"/>
  <c r="D1722" i="10"/>
  <c r="D1721" i="10"/>
  <c r="D1720" i="10"/>
  <c r="D1719" i="10"/>
  <c r="D1718" i="10"/>
  <c r="D1717" i="10"/>
  <c r="D1716" i="10"/>
  <c r="D1715" i="10"/>
  <c r="D1714" i="10"/>
  <c r="D1713" i="10"/>
  <c r="D1712" i="10"/>
  <c r="D1711" i="10"/>
  <c r="D1710" i="10"/>
  <c r="D1709" i="10"/>
  <c r="D1708" i="10"/>
  <c r="D1707" i="10"/>
  <c r="D1706" i="10"/>
  <c r="D1705" i="10"/>
  <c r="D1704" i="10"/>
  <c r="D1703" i="10"/>
  <c r="D1702" i="10"/>
  <c r="D1701" i="10"/>
  <c r="D1700" i="10"/>
  <c r="D1699" i="10"/>
  <c r="D1698" i="10"/>
  <c r="D1697" i="10"/>
  <c r="D1696" i="10"/>
  <c r="D1695" i="10"/>
  <c r="D1694" i="10"/>
  <c r="D1693" i="10"/>
  <c r="D1692" i="10"/>
  <c r="D1691" i="10"/>
  <c r="D1690" i="10"/>
  <c r="D1689" i="10"/>
  <c r="D1688" i="10"/>
  <c r="D1687" i="10"/>
  <c r="D1686" i="10"/>
  <c r="D1685" i="10"/>
  <c r="D1684" i="10"/>
  <c r="D1683" i="10"/>
  <c r="D1682" i="10"/>
  <c r="D1681" i="10"/>
  <c r="D1680" i="10"/>
  <c r="D1679" i="10"/>
  <c r="D1678" i="10"/>
  <c r="D1677" i="10"/>
  <c r="D1676" i="10"/>
  <c r="D1675" i="10"/>
  <c r="D1674" i="10"/>
  <c r="D1673" i="10"/>
  <c r="D1672" i="10"/>
  <c r="D1671" i="10"/>
  <c r="D1670" i="10"/>
  <c r="D1669" i="10"/>
  <c r="D1668" i="10"/>
  <c r="D1667" i="10"/>
  <c r="D1666" i="10"/>
  <c r="D1665" i="10"/>
  <c r="D1664" i="10"/>
  <c r="D1663" i="10"/>
  <c r="D1662" i="10"/>
  <c r="D1661" i="10"/>
  <c r="D1660" i="10"/>
  <c r="D1659" i="10"/>
  <c r="D1658" i="10"/>
  <c r="D1657" i="10"/>
  <c r="D1656" i="10"/>
  <c r="D1655" i="10"/>
  <c r="D1654" i="10"/>
  <c r="D1653" i="10"/>
  <c r="D1652" i="10"/>
  <c r="D1651" i="10"/>
  <c r="D1650" i="10"/>
  <c r="D1649" i="10"/>
  <c r="D1648" i="10"/>
  <c r="D1647" i="10"/>
  <c r="D1646" i="10"/>
  <c r="D1645" i="10"/>
  <c r="D1644" i="10"/>
  <c r="D1643" i="10"/>
  <c r="D1642" i="10"/>
  <c r="D1641" i="10"/>
  <c r="D1640" i="10"/>
  <c r="F1639" i="10"/>
  <c r="E1639" i="10"/>
  <c r="D1639" i="10"/>
  <c r="C1639" i="10"/>
  <c r="D1637" i="10"/>
  <c r="D1636" i="10"/>
  <c r="D1635" i="10"/>
  <c r="D1634" i="10"/>
  <c r="D1633" i="10"/>
  <c r="D1632" i="10"/>
  <c r="D1631" i="10" s="1"/>
  <c r="F1631" i="10"/>
  <c r="E1631" i="10"/>
  <c r="C1631" i="10"/>
  <c r="D1630" i="10"/>
  <c r="D1629" i="10"/>
  <c r="D1628" i="10"/>
  <c r="D1627" i="10"/>
  <c r="D1626" i="10"/>
  <c r="D1625" i="10"/>
  <c r="D1624" i="10"/>
  <c r="D1623" i="10"/>
  <c r="D1622" i="10"/>
  <c r="D1621" i="10"/>
  <c r="D1620" i="10"/>
  <c r="D1619" i="10"/>
  <c r="D1618" i="10"/>
  <c r="D1617" i="10"/>
  <c r="D1616" i="10"/>
  <c r="D1615" i="10"/>
  <c r="D1614" i="10"/>
  <c r="D1613" i="10"/>
  <c r="D1612" i="10"/>
  <c r="D1611" i="10"/>
  <c r="D1610" i="10"/>
  <c r="D1609" i="10"/>
  <c r="D1608" i="10"/>
  <c r="D1607" i="10"/>
  <c r="D1606" i="10"/>
  <c r="D1605" i="10"/>
  <c r="D1604" i="10"/>
  <c r="D1603" i="10"/>
  <c r="D1602" i="10"/>
  <c r="D1601" i="10"/>
  <c r="D1600" i="10"/>
  <c r="D1599" i="10"/>
  <c r="D1598" i="10"/>
  <c r="D1597" i="10" s="1"/>
  <c r="F1597" i="10"/>
  <c r="E1597" i="10"/>
  <c r="C1597" i="10"/>
  <c r="D1596" i="10"/>
  <c r="D1595" i="10"/>
  <c r="D1594" i="10"/>
  <c r="D1593" i="10"/>
  <c r="D1592" i="10" s="1"/>
  <c r="F1592" i="10"/>
  <c r="E1592" i="10"/>
  <c r="C1592" i="10"/>
  <c r="C1574" i="10"/>
  <c r="D1572" i="10"/>
  <c r="D1571" i="10"/>
  <c r="D1570" i="10"/>
  <c r="D1569" i="10"/>
  <c r="D1568" i="10"/>
  <c r="D1567" i="10"/>
  <c r="D1566" i="10"/>
  <c r="D1565" i="10"/>
  <c r="D1564" i="10"/>
  <c r="D1563" i="10"/>
  <c r="D1562" i="10"/>
  <c r="D1561" i="10"/>
  <c r="D1560" i="10"/>
  <c r="D1559" i="10"/>
  <c r="D1558" i="10"/>
  <c r="D1557" i="10"/>
  <c r="D1556" i="10"/>
  <c r="D1555" i="10"/>
  <c r="D1554" i="10"/>
  <c r="D1553" i="10"/>
  <c r="D1552" i="10"/>
  <c r="D1551" i="10"/>
  <c r="D1550" i="10"/>
  <c r="D1549" i="10"/>
  <c r="D1548" i="10"/>
  <c r="D1547" i="10"/>
  <c r="D1546" i="10"/>
  <c r="D1545" i="10"/>
  <c r="D1544" i="10"/>
  <c r="D1543" i="10"/>
  <c r="D1542" i="10"/>
  <c r="D1541" i="10"/>
  <c r="D1540" i="10"/>
  <c r="D1539" i="10"/>
  <c r="D1538" i="10"/>
  <c r="D1537" i="10"/>
  <c r="D1536" i="10"/>
  <c r="D1535" i="10"/>
  <c r="D1534" i="10"/>
  <c r="D1533" i="10"/>
  <c r="D1532" i="10"/>
  <c r="D1531" i="10"/>
  <c r="D1530" i="10"/>
  <c r="D1529" i="10"/>
  <c r="D1528" i="10"/>
  <c r="D1527" i="10"/>
  <c r="D1526" i="10"/>
  <c r="D1525" i="10"/>
  <c r="D1524" i="10"/>
  <c r="D1523" i="10"/>
  <c r="D1522" i="10"/>
  <c r="D1521" i="10"/>
  <c r="D1520" i="10"/>
  <c r="D1519" i="10"/>
  <c r="D1518" i="10"/>
  <c r="D1517" i="10"/>
  <c r="D1516" i="10"/>
  <c r="D1515" i="10"/>
  <c r="D1514" i="10"/>
  <c r="D1513" i="10"/>
  <c r="D1512" i="10"/>
  <c r="D1511" i="10"/>
  <c r="D1510" i="10"/>
  <c r="D1509" i="10"/>
  <c r="D1508" i="10"/>
  <c r="D1507" i="10"/>
  <c r="D1506" i="10"/>
  <c r="D1505" i="10"/>
  <c r="D1504" i="10"/>
  <c r="D1503" i="10"/>
  <c r="D1502" i="10"/>
  <c r="D1501" i="10"/>
  <c r="D1500" i="10"/>
  <c r="D1499" i="10"/>
  <c r="D1498" i="10"/>
  <c r="D1497" i="10"/>
  <c r="D1496" i="10"/>
  <c r="D1495" i="10"/>
  <c r="D1494" i="10"/>
  <c r="D1493" i="10"/>
  <c r="D1492" i="10"/>
  <c r="D1491" i="10"/>
  <c r="D1490" i="10"/>
  <c r="D1489" i="10" s="1"/>
  <c r="F1489" i="10"/>
  <c r="E1489" i="10"/>
  <c r="C1489" i="10"/>
  <c r="C1480" i="10"/>
  <c r="D1478" i="10"/>
  <c r="D1477" i="10"/>
  <c r="D1476" i="10"/>
  <c r="D1475" i="10"/>
  <c r="D1474" i="10"/>
  <c r="D1473" i="10"/>
  <c r="D1472" i="10"/>
  <c r="D1471" i="10"/>
  <c r="D1470" i="10"/>
  <c r="D1469" i="10"/>
  <c r="D1468" i="10"/>
  <c r="D1467" i="10"/>
  <c r="D1466" i="10"/>
  <c r="D1465" i="10"/>
  <c r="D1464" i="10"/>
  <c r="D1463" i="10"/>
  <c r="D1462" i="10"/>
  <c r="D1461" i="10"/>
  <c r="D1460" i="10"/>
  <c r="D1459" i="10"/>
  <c r="D1458" i="10"/>
  <c r="D1457" i="10"/>
  <c r="D1456" i="10"/>
  <c r="D1455" i="10"/>
  <c r="D1454" i="10"/>
  <c r="D1453" i="10"/>
  <c r="D1452" i="10"/>
  <c r="D1451" i="10"/>
  <c r="D1450" i="10"/>
  <c r="D1449" i="10"/>
  <c r="D1448" i="10"/>
  <c r="D1447" i="10"/>
  <c r="D1446" i="10"/>
  <c r="D1445" i="10"/>
  <c r="D1444" i="10"/>
  <c r="D1441" i="10" s="1"/>
  <c r="D1443" i="10"/>
  <c r="D1442" i="10"/>
  <c r="F1441" i="10"/>
  <c r="E1441" i="10"/>
  <c r="C1441" i="10"/>
  <c r="D1440" i="10"/>
  <c r="D1439" i="10"/>
  <c r="D1438" i="10"/>
  <c r="D1437" i="10"/>
  <c r="D1436" i="10"/>
  <c r="D1435" i="10"/>
  <c r="D1434" i="10"/>
  <c r="D1433" i="10"/>
  <c r="D1432" i="10"/>
  <c r="D1431" i="10"/>
  <c r="D1430" i="10"/>
  <c r="D1429" i="10"/>
  <c r="D1428" i="10"/>
  <c r="D1427" i="10"/>
  <c r="D1426" i="10"/>
  <c r="D1425" i="10"/>
  <c r="D1424" i="10"/>
  <c r="D1423" i="10"/>
  <c r="D1422" i="10"/>
  <c r="D1421" i="10"/>
  <c r="D1420" i="10"/>
  <c r="D1419" i="10"/>
  <c r="D1418" i="10"/>
  <c r="D1417" i="10"/>
  <c r="D1416" i="10"/>
  <c r="D1415" i="10"/>
  <c r="D1414" i="10"/>
  <c r="D1413" i="10"/>
  <c r="D1412" i="10"/>
  <c r="D1411" i="10"/>
  <c r="D1410" i="10"/>
  <c r="D1409" i="10"/>
  <c r="D1408" i="10"/>
  <c r="D1407" i="10"/>
  <c r="D1406" i="10"/>
  <c r="D1405" i="10"/>
  <c r="D1404" i="10"/>
  <c r="D1403" i="10"/>
  <c r="D1402" i="10"/>
  <c r="D1401" i="10"/>
  <c r="D1400" i="10"/>
  <c r="D1399" i="10"/>
  <c r="D1398" i="10"/>
  <c r="D1397" i="10"/>
  <c r="D1396" i="10"/>
  <c r="D1395" i="10"/>
  <c r="D1394" i="10"/>
  <c r="D1393" i="10"/>
  <c r="D1392" i="10"/>
  <c r="D1391" i="10"/>
  <c r="D1390" i="10"/>
  <c r="D1389" i="10"/>
  <c r="D1388" i="10"/>
  <c r="D1387" i="10"/>
  <c r="D1386" i="10"/>
  <c r="D1385" i="10"/>
  <c r="D1384" i="10"/>
  <c r="D1383" i="10"/>
  <c r="D1382" i="10"/>
  <c r="D1381" i="10"/>
  <c r="D1380" i="10"/>
  <c r="D1379" i="10"/>
  <c r="D1378" i="10"/>
  <c r="D1377" i="10"/>
  <c r="D1376" i="10"/>
  <c r="D1375" i="10"/>
  <c r="D1374" i="10"/>
  <c r="D1373" i="10"/>
  <c r="D1372" i="10"/>
  <c r="D1371" i="10"/>
  <c r="D1370" i="10"/>
  <c r="D1369" i="10"/>
  <c r="D1368" i="10"/>
  <c r="D1367" i="10"/>
  <c r="D1366" i="10"/>
  <c r="D1365" i="10"/>
  <c r="D1364" i="10"/>
  <c r="D1363" i="10"/>
  <c r="D1362" i="10"/>
  <c r="D1361" i="10"/>
  <c r="D1360" i="10"/>
  <c r="D1359" i="10"/>
  <c r="D1358" i="10"/>
  <c r="F1357" i="10"/>
  <c r="E1357" i="10"/>
  <c r="D1357" i="10"/>
  <c r="C1357" i="10"/>
  <c r="C1353" i="10"/>
  <c r="D1351" i="10"/>
  <c r="D1350" i="10"/>
  <c r="D1349" i="10"/>
  <c r="D1348" i="10"/>
  <c r="D1347" i="10"/>
  <c r="D1346" i="10"/>
  <c r="D1345" i="10"/>
  <c r="D1344" i="10"/>
  <c r="D1343" i="10"/>
  <c r="D1342" i="10"/>
  <c r="D1341" i="10"/>
  <c r="D1340" i="10"/>
  <c r="D1339" i="10"/>
  <c r="D1338" i="10"/>
  <c r="D1337" i="10"/>
  <c r="D1336" i="10"/>
  <c r="D1335" i="10"/>
  <c r="D1334" i="10"/>
  <c r="D1333" i="10"/>
  <c r="D1332" i="10"/>
  <c r="D1331" i="10"/>
  <c r="D1330" i="10"/>
  <c r="D1329" i="10"/>
  <c r="D1328" i="10"/>
  <c r="D1327" i="10"/>
  <c r="D1326" i="10"/>
  <c r="D1325" i="10"/>
  <c r="D1324" i="10"/>
  <c r="D1323" i="10"/>
  <c r="D1322" i="10"/>
  <c r="D1321" i="10"/>
  <c r="D1320" i="10"/>
  <c r="D1319" i="10"/>
  <c r="D1318" i="10"/>
  <c r="D1317" i="10"/>
  <c r="D1316" i="10"/>
  <c r="D1315" i="10"/>
  <c r="D1314" i="10"/>
  <c r="D1313" i="10"/>
  <c r="D1312" i="10"/>
  <c r="D1311" i="10"/>
  <c r="D1310" i="10"/>
  <c r="D1309" i="10"/>
  <c r="D1308" i="10"/>
  <c r="D1307" i="10"/>
  <c r="D1306" i="10"/>
  <c r="D1305" i="10"/>
  <c r="D1304" i="10"/>
  <c r="D1303" i="10"/>
  <c r="D1302" i="10"/>
  <c r="D1301" i="10"/>
  <c r="D1300" i="10"/>
  <c r="D1299" i="10"/>
  <c r="D1298" i="10"/>
  <c r="D1297" i="10"/>
  <c r="D1296" i="10"/>
  <c r="D1295" i="10"/>
  <c r="D1294" i="10"/>
  <c r="D1293" i="10"/>
  <c r="D1292" i="10"/>
  <c r="D1291" i="10"/>
  <c r="D1290" i="10"/>
  <c r="D1289" i="10"/>
  <c r="D1288" i="10"/>
  <c r="D1287" i="10" s="1"/>
  <c r="F1287" i="10"/>
  <c r="E1287" i="10"/>
  <c r="C1287" i="10"/>
  <c r="D1286" i="10"/>
  <c r="D1285" i="10"/>
  <c r="D1284" i="10"/>
  <c r="D1283" i="10"/>
  <c r="D1282" i="10"/>
  <c r="D1281" i="10"/>
  <c r="D1280" i="10"/>
  <c r="D1279" i="10"/>
  <c r="D1278" i="10"/>
  <c r="D1277" i="10"/>
  <c r="D1276" i="10"/>
  <c r="D1275" i="10"/>
  <c r="D1274" i="10"/>
  <c r="D1273" i="10"/>
  <c r="D1272" i="10"/>
  <c r="D1271" i="10"/>
  <c r="D1270" i="10"/>
  <c r="D1269" i="10"/>
  <c r="D1268" i="10"/>
  <c r="D1267" i="10"/>
  <c r="D1266" i="10"/>
  <c r="D1265" i="10"/>
  <c r="D1264" i="10"/>
  <c r="D1263" i="10"/>
  <c r="D1262" i="10"/>
  <c r="D1261" i="10"/>
  <c r="D1260" i="10"/>
  <c r="D1259" i="10"/>
  <c r="D1258" i="10"/>
  <c r="D1257" i="10"/>
  <c r="D1256" i="10"/>
  <c r="D1255" i="10"/>
  <c r="D1254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1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2" i="10"/>
  <c r="D1221" i="10" s="1"/>
  <c r="F1221" i="10"/>
  <c r="E1221" i="10"/>
  <c r="C1221" i="10"/>
  <c r="C1196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2" i="10"/>
  <c r="D1181" i="10"/>
  <c r="D1180" i="10"/>
  <c r="D1179" i="10"/>
  <c r="D1178" i="10"/>
  <c r="D1177" i="10"/>
  <c r="D1176" i="10"/>
  <c r="D1175" i="10"/>
  <c r="D1174" i="10"/>
  <c r="D1173" i="10"/>
  <c r="D1172" i="10"/>
  <c r="D1171" i="10"/>
  <c r="D1170" i="10"/>
  <c r="D1169" i="10"/>
  <c r="D1168" i="10"/>
  <c r="D1167" i="10"/>
  <c r="D1166" i="10" s="1"/>
  <c r="F1166" i="10"/>
  <c r="E1166" i="10"/>
  <c r="C1166" i="10"/>
  <c r="D1164" i="10"/>
  <c r="D1163" i="10"/>
  <c r="D1162" i="10"/>
  <c r="D1161" i="10"/>
  <c r="D1160" i="10"/>
  <c r="D1159" i="10"/>
  <c r="D1158" i="10"/>
  <c r="D1157" i="10"/>
  <c r="D1156" i="10"/>
  <c r="D1155" i="10"/>
  <c r="D1154" i="10"/>
  <c r="D1153" i="10"/>
  <c r="D1152" i="10"/>
  <c r="D1151" i="10"/>
  <c r="D1150" i="10"/>
  <c r="D1149" i="10"/>
  <c r="D1148" i="10"/>
  <c r="D1147" i="10"/>
  <c r="D1146" i="10"/>
  <c r="D1145" i="10"/>
  <c r="D1144" i="10"/>
  <c r="D1143" i="10"/>
  <c r="D1142" i="10"/>
  <c r="D1141" i="10"/>
  <c r="D1140" i="10"/>
  <c r="D1139" i="10"/>
  <c r="D1138" i="10"/>
  <c r="D1137" i="10"/>
  <c r="D1136" i="10"/>
  <c r="D1135" i="10"/>
  <c r="D1134" i="10"/>
  <c r="D1133" i="10"/>
  <c r="D1132" i="10"/>
  <c r="D1131" i="10"/>
  <c r="D1130" i="10"/>
  <c r="D1129" i="10"/>
  <c r="D1128" i="10"/>
  <c r="D1127" i="10"/>
  <c r="D1126" i="10"/>
  <c r="D1125" i="10"/>
  <c r="D1124" i="10"/>
  <c r="D1123" i="10"/>
  <c r="D1122" i="10"/>
  <c r="D1121" i="10"/>
  <c r="D1120" i="10"/>
  <c r="D1119" i="10"/>
  <c r="D1118" i="10"/>
  <c r="D1117" i="10"/>
  <c r="D1116" i="10"/>
  <c r="D1115" i="10"/>
  <c r="D1114" i="10"/>
  <c r="D1113" i="10"/>
  <c r="D1112" i="10"/>
  <c r="D1111" i="10"/>
  <c r="D1110" i="10"/>
  <c r="D1109" i="10"/>
  <c r="D1108" i="10"/>
  <c r="D1107" i="10"/>
  <c r="D1106" i="10"/>
  <c r="D1105" i="10"/>
  <c r="D1104" i="10"/>
  <c r="D1103" i="10"/>
  <c r="D1102" i="10"/>
  <c r="D1101" i="10"/>
  <c r="D1098" i="10" s="1"/>
  <c r="D1100" i="10"/>
  <c r="D1099" i="10"/>
  <c r="F1098" i="10"/>
  <c r="E1098" i="10"/>
  <c r="C1098" i="10"/>
  <c r="D1096" i="10"/>
  <c r="D1095" i="10"/>
  <c r="D1094" i="10"/>
  <c r="D1093" i="10"/>
  <c r="D1092" i="10"/>
  <c r="D1091" i="10"/>
  <c r="D1090" i="10"/>
  <c r="D1089" i="10"/>
  <c r="D1088" i="10"/>
  <c r="D1087" i="10"/>
  <c r="D1086" i="10"/>
  <c r="D1085" i="10"/>
  <c r="D1084" i="10"/>
  <c r="D1083" i="10"/>
  <c r="D1082" i="10"/>
  <c r="D1081" i="10"/>
  <c r="D1080" i="10"/>
  <c r="D1079" i="10"/>
  <c r="D1078" i="10"/>
  <c r="D1077" i="10"/>
  <c r="D1076" i="10"/>
  <c r="D1075" i="10"/>
  <c r="D1074" i="10"/>
  <c r="D1073" i="10"/>
  <c r="D1072" i="10"/>
  <c r="D1071" i="10"/>
  <c r="D1070" i="10"/>
  <c r="D1069" i="10"/>
  <c r="D1068" i="10"/>
  <c r="D1067" i="10"/>
  <c r="D1066" i="10"/>
  <c r="D1065" i="10"/>
  <c r="D1064" i="10"/>
  <c r="D1063" i="10"/>
  <c r="D1062" i="10"/>
  <c r="D1061" i="10"/>
  <c r="D1060" i="10"/>
  <c r="D1059" i="10"/>
  <c r="D1058" i="10"/>
  <c r="D1057" i="10"/>
  <c r="D1056" i="10"/>
  <c r="D1055" i="10"/>
  <c r="D1054" i="10"/>
  <c r="D1053" i="10"/>
  <c r="D1052" i="10"/>
  <c r="D1051" i="10"/>
  <c r="D1050" i="10"/>
  <c r="D1049" i="10"/>
  <c r="D1048" i="10"/>
  <c r="D1047" i="10"/>
  <c r="D1046" i="10"/>
  <c r="D1045" i="10"/>
  <c r="D1044" i="10"/>
  <c r="D1043" i="10"/>
  <c r="D1042" i="10"/>
  <c r="D1041" i="10"/>
  <c r="D1040" i="10"/>
  <c r="D1039" i="10"/>
  <c r="D1038" i="10"/>
  <c r="F1037" i="10"/>
  <c r="E1037" i="10"/>
  <c r="D1037" i="10"/>
  <c r="C1037" i="10"/>
  <c r="C1035" i="10"/>
  <c r="D1033" i="10"/>
  <c r="D103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1" i="10" s="1"/>
  <c r="D963" i="10"/>
  <c r="D962" i="10"/>
  <c r="F961" i="10"/>
  <c r="E961" i="10"/>
  <c r="C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3" i="10"/>
  <c r="D882" i="10" s="1"/>
  <c r="F882" i="10"/>
  <c r="E882" i="10"/>
  <c r="C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 s="1"/>
  <c r="F811" i="10"/>
  <c r="E811" i="10"/>
  <c r="C811" i="10"/>
  <c r="C804" i="10"/>
  <c r="C794" i="10"/>
  <c r="C783" i="10"/>
  <c r="C768" i="10"/>
  <c r="C764" i="10"/>
  <c r="C747" i="10"/>
  <c r="C730" i="10"/>
  <c r="C727" i="10"/>
  <c r="C720" i="10"/>
  <c r="C717" i="10"/>
  <c r="C710" i="10"/>
  <c r="C707" i="10"/>
  <c r="C704" i="10"/>
  <c r="C701" i="10"/>
  <c r="C695" i="10"/>
  <c r="C687" i="10"/>
  <c r="C681" i="10"/>
  <c r="C678" i="10"/>
  <c r="C674" i="10"/>
  <c r="C654" i="10"/>
  <c r="C633" i="10"/>
  <c r="C615" i="10"/>
  <c r="C590" i="10"/>
  <c r="C535" i="10"/>
  <c r="C500" i="10"/>
  <c r="C456" i="10"/>
  <c r="C446" i="10"/>
  <c r="C428" i="10"/>
  <c r="C405" i="10"/>
  <c r="C362" i="10"/>
  <c r="C295" i="10"/>
  <c r="C289" i="10"/>
  <c r="C243" i="10"/>
  <c r="C174" i="10"/>
  <c r="C83" i="10"/>
  <c r="C58" i="10"/>
  <c r="C52" i="10"/>
  <c r="C46" i="10"/>
  <c r="C42" i="10"/>
  <c r="C38" i="10"/>
  <c r="C33" i="10"/>
  <c r="C26" i="10"/>
  <c r="C12" i="10"/>
  <c r="A5" i="10"/>
  <c r="A4" i="10"/>
  <c r="A3" i="10"/>
  <c r="A2" i="10"/>
  <c r="C2267" i="9" l="1"/>
  <c r="C2250" i="9"/>
  <c r="C2228" i="9"/>
  <c r="C2189" i="9"/>
  <c r="C2119" i="9"/>
  <c r="C2103" i="9"/>
  <c r="C2062" i="9"/>
  <c r="C2023" i="9"/>
  <c r="C1988" i="9"/>
  <c r="C1982" i="9"/>
  <c r="C1943" i="9"/>
  <c r="C1940" i="9"/>
  <c r="C1914" i="9"/>
  <c r="C1889" i="9"/>
  <c r="C1871" i="9"/>
  <c r="C1862" i="9"/>
  <c r="C1860" i="9"/>
  <c r="C1849" i="9"/>
  <c r="D1848" i="9"/>
  <c r="D1847" i="9"/>
  <c r="D1846" i="9"/>
  <c r="F1845" i="9"/>
  <c r="E1845" i="9"/>
  <c r="D1845" i="9"/>
  <c r="C1845" i="9"/>
  <c r="D1844" i="9"/>
  <c r="D1843" i="9"/>
  <c r="D1842" i="9"/>
  <c r="D1841" i="9"/>
  <c r="D1840" i="9"/>
  <c r="D1839" i="9"/>
  <c r="D1838" i="9"/>
  <c r="D1837" i="9"/>
  <c r="D1836" i="9"/>
  <c r="D1835" i="9"/>
  <c r="D1834" i="9"/>
  <c r="D1833" i="9"/>
  <c r="D1832" i="9"/>
  <c r="D1831" i="9"/>
  <c r="D1830" i="9"/>
  <c r="D1829" i="9"/>
  <c r="D1828" i="9"/>
  <c r="D1827" i="9"/>
  <c r="D1826" i="9"/>
  <c r="D1825" i="9"/>
  <c r="D1824" i="9"/>
  <c r="D1823" i="9"/>
  <c r="D1822" i="9"/>
  <c r="D1821" i="9"/>
  <c r="D1820" i="9"/>
  <c r="D1819" i="9"/>
  <c r="D1818" i="9"/>
  <c r="D1817" i="9"/>
  <c r="D1816" i="9"/>
  <c r="D1815" i="9"/>
  <c r="D1814" i="9"/>
  <c r="D1813" i="9"/>
  <c r="D1812" i="9"/>
  <c r="D1811" i="9"/>
  <c r="D1810" i="9"/>
  <c r="D1809" i="9"/>
  <c r="D1808" i="9"/>
  <c r="D1807" i="9"/>
  <c r="D1806" i="9"/>
  <c r="D1805" i="9"/>
  <c r="D1804" i="9"/>
  <c r="D1803" i="9"/>
  <c r="D1802" i="9"/>
  <c r="D1801" i="9"/>
  <c r="D1800" i="9"/>
  <c r="D1799" i="9"/>
  <c r="D1798" i="9"/>
  <c r="D1797" i="9"/>
  <c r="D1796" i="9"/>
  <c r="D1795" i="9"/>
  <c r="D1794" i="9"/>
  <c r="D1793" i="9"/>
  <c r="D1792" i="9"/>
  <c r="D1791" i="9"/>
  <c r="D1790" i="9"/>
  <c r="D1789" i="9"/>
  <c r="D1788" i="9"/>
  <c r="D1787" i="9"/>
  <c r="D1786" i="9"/>
  <c r="D1785" i="9"/>
  <c r="D1784" i="9"/>
  <c r="D1783" i="9"/>
  <c r="D1782" i="9"/>
  <c r="D1781" i="9"/>
  <c r="D1780" i="9"/>
  <c r="D1779" i="9"/>
  <c r="D1778" i="9"/>
  <c r="D1777" i="9"/>
  <c r="D1776" i="9"/>
  <c r="D1775" i="9"/>
  <c r="D1774" i="9"/>
  <c r="D1773" i="9"/>
  <c r="D1772" i="9"/>
  <c r="D1771" i="9"/>
  <c r="D1770" i="9"/>
  <c r="D1769" i="9"/>
  <c r="D1768" i="9"/>
  <c r="D1767" i="9"/>
  <c r="D1766" i="9"/>
  <c r="D1765" i="9"/>
  <c r="D1764" i="9"/>
  <c r="D1763" i="9"/>
  <c r="D1762" i="9"/>
  <c r="D1761" i="9"/>
  <c r="D1760" i="9"/>
  <c r="D1759" i="9"/>
  <c r="D1758" i="9"/>
  <c r="D1757" i="9"/>
  <c r="D1756" i="9"/>
  <c r="D1755" i="9"/>
  <c r="D1754" i="9"/>
  <c r="D1753" i="9"/>
  <c r="D1752" i="9"/>
  <c r="D1751" i="9"/>
  <c r="D1750" i="9"/>
  <c r="D1749" i="9"/>
  <c r="D1748" i="9"/>
  <c r="D1747" i="9"/>
  <c r="D1746" i="9"/>
  <c r="D1745" i="9"/>
  <c r="D1744" i="9"/>
  <c r="D1743" i="9"/>
  <c r="D1742" i="9"/>
  <c r="D1741" i="9"/>
  <c r="D1740" i="9"/>
  <c r="D1739" i="9"/>
  <c r="D1738" i="9"/>
  <c r="D1737" i="9"/>
  <c r="D1736" i="9"/>
  <c r="D1735" i="9"/>
  <c r="D1734" i="9"/>
  <c r="D1733" i="9"/>
  <c r="D1732" i="9"/>
  <c r="D1731" i="9"/>
  <c r="D1730" i="9"/>
  <c r="D1729" i="9"/>
  <c r="D1728" i="9"/>
  <c r="D1727" i="9"/>
  <c r="D1726" i="9"/>
  <c r="D1725" i="9"/>
  <c r="D1724" i="9"/>
  <c r="D1723" i="9"/>
  <c r="D1722" i="9"/>
  <c r="D1721" i="9"/>
  <c r="D1720" i="9"/>
  <c r="D1719" i="9"/>
  <c r="D1718" i="9"/>
  <c r="D1717" i="9"/>
  <c r="D1716" i="9"/>
  <c r="D1715" i="9"/>
  <c r="D1714" i="9"/>
  <c r="D1713" i="9"/>
  <c r="D1712" i="9"/>
  <c r="D1711" i="9"/>
  <c r="D1710" i="9"/>
  <c r="D1709" i="9"/>
  <c r="D1708" i="9"/>
  <c r="D1707" i="9"/>
  <c r="D1706" i="9"/>
  <c r="D1705" i="9"/>
  <c r="D1704" i="9"/>
  <c r="D1703" i="9"/>
  <c r="D1702" i="9"/>
  <c r="D1701" i="9"/>
  <c r="D1700" i="9"/>
  <c r="D1699" i="9"/>
  <c r="D1698" i="9"/>
  <c r="D1697" i="9"/>
  <c r="D1696" i="9"/>
  <c r="D1695" i="9"/>
  <c r="D1694" i="9"/>
  <c r="D1693" i="9"/>
  <c r="D1692" i="9"/>
  <c r="D1691" i="9"/>
  <c r="D1690" i="9"/>
  <c r="D1689" i="9"/>
  <c r="D1688" i="9"/>
  <c r="D1687" i="9"/>
  <c r="D1686" i="9"/>
  <c r="D1685" i="9"/>
  <c r="D1684" i="9"/>
  <c r="D1683" i="9"/>
  <c r="D1682" i="9"/>
  <c r="D1681" i="9"/>
  <c r="D1680" i="9"/>
  <c r="D1679" i="9"/>
  <c r="D1678" i="9"/>
  <c r="D1677" i="9"/>
  <c r="D1676" i="9"/>
  <c r="D1675" i="9"/>
  <c r="D1674" i="9"/>
  <c r="D1673" i="9"/>
  <c r="D1672" i="9"/>
  <c r="D1671" i="9"/>
  <c r="D1670" i="9"/>
  <c r="D1669" i="9"/>
  <c r="D1668" i="9"/>
  <c r="D1667" i="9"/>
  <c r="D1666" i="9"/>
  <c r="D1665" i="9"/>
  <c r="D1664" i="9"/>
  <c r="D1663" i="9"/>
  <c r="D1662" i="9"/>
  <c r="D1661" i="9"/>
  <c r="D1660" i="9"/>
  <c r="D1659" i="9"/>
  <c r="D1658" i="9"/>
  <c r="D1657" i="9"/>
  <c r="D1656" i="9"/>
  <c r="D1655" i="9"/>
  <c r="D1654" i="9"/>
  <c r="D1653" i="9"/>
  <c r="D1652" i="9"/>
  <c r="D1651" i="9"/>
  <c r="D1650" i="9"/>
  <c r="D1649" i="9"/>
  <c r="D1648" i="9"/>
  <c r="D1647" i="9"/>
  <c r="D1646" i="9"/>
  <c r="D1645" i="9"/>
  <c r="D1644" i="9"/>
  <c r="D1643" i="9"/>
  <c r="D1642" i="9"/>
  <c r="D1639" i="9" s="1"/>
  <c r="D1641" i="9"/>
  <c r="D1640" i="9"/>
  <c r="F1639" i="9"/>
  <c r="E1639" i="9"/>
  <c r="C1639" i="9"/>
  <c r="D1637" i="9"/>
  <c r="D1636" i="9"/>
  <c r="D1635" i="9"/>
  <c r="D1634" i="9"/>
  <c r="D1633" i="9"/>
  <c r="D1632" i="9"/>
  <c r="D1631" i="9" s="1"/>
  <c r="F1631" i="9"/>
  <c r="E1631" i="9"/>
  <c r="C1631" i="9"/>
  <c r="D1630" i="9"/>
  <c r="D1629" i="9"/>
  <c r="D1628" i="9"/>
  <c r="D1627" i="9"/>
  <c r="D1626" i="9"/>
  <c r="D1625" i="9"/>
  <c r="D1624" i="9"/>
  <c r="D1623" i="9"/>
  <c r="D1622" i="9"/>
  <c r="D1621" i="9"/>
  <c r="D1620" i="9"/>
  <c r="D1619" i="9"/>
  <c r="D1618" i="9"/>
  <c r="D1617" i="9"/>
  <c r="D1616" i="9"/>
  <c r="D1615" i="9"/>
  <c r="D1614" i="9"/>
  <c r="D1613" i="9"/>
  <c r="D1612" i="9"/>
  <c r="D1611" i="9"/>
  <c r="D1610" i="9"/>
  <c r="D1609" i="9"/>
  <c r="D1608" i="9"/>
  <c r="D1607" i="9"/>
  <c r="D1606" i="9"/>
  <c r="D1605" i="9"/>
  <c r="D1604" i="9"/>
  <c r="D1603" i="9"/>
  <c r="D1602" i="9"/>
  <c r="D1601" i="9"/>
  <c r="D1600" i="9"/>
  <c r="D1599" i="9"/>
  <c r="D1598" i="9"/>
  <c r="F1597" i="9"/>
  <c r="E1597" i="9"/>
  <c r="D1597" i="9"/>
  <c r="C1597" i="9"/>
  <c r="D1596" i="9"/>
  <c r="D1595" i="9"/>
  <c r="D1594" i="9"/>
  <c r="D1593" i="9"/>
  <c r="F1592" i="9"/>
  <c r="E1592" i="9"/>
  <c r="D1592" i="9"/>
  <c r="C1592" i="9"/>
  <c r="C1574" i="9"/>
  <c r="D1572" i="9"/>
  <c r="D1571" i="9"/>
  <c r="D1570" i="9"/>
  <c r="D1569" i="9"/>
  <c r="D1568" i="9"/>
  <c r="D1567" i="9"/>
  <c r="D1566" i="9"/>
  <c r="D1565" i="9"/>
  <c r="D1564" i="9"/>
  <c r="D1563" i="9"/>
  <c r="D1562" i="9"/>
  <c r="D1561" i="9"/>
  <c r="D1560" i="9"/>
  <c r="D1559" i="9"/>
  <c r="D1558" i="9"/>
  <c r="D1557" i="9"/>
  <c r="D1556" i="9"/>
  <c r="D1555" i="9"/>
  <c r="D1554" i="9"/>
  <c r="D1553" i="9"/>
  <c r="D1552" i="9"/>
  <c r="D1551" i="9"/>
  <c r="D1550" i="9"/>
  <c r="D1549" i="9"/>
  <c r="D1548" i="9"/>
  <c r="D1547" i="9"/>
  <c r="D1546" i="9"/>
  <c r="D1545" i="9"/>
  <c r="D1544" i="9"/>
  <c r="D1543" i="9"/>
  <c r="D1542" i="9"/>
  <c r="D1541" i="9"/>
  <c r="D1540" i="9"/>
  <c r="D1539" i="9"/>
  <c r="D1538" i="9"/>
  <c r="D1537" i="9"/>
  <c r="D1536" i="9"/>
  <c r="D1535" i="9"/>
  <c r="D1534" i="9"/>
  <c r="D1533" i="9"/>
  <c r="D1532" i="9"/>
  <c r="D1531" i="9"/>
  <c r="D1530" i="9"/>
  <c r="D1529" i="9"/>
  <c r="D1528" i="9"/>
  <c r="D1527" i="9"/>
  <c r="D1526" i="9"/>
  <c r="D1525" i="9"/>
  <c r="D1524" i="9"/>
  <c r="D1523" i="9"/>
  <c r="D1522" i="9"/>
  <c r="D1521" i="9"/>
  <c r="D1520" i="9"/>
  <c r="D1519" i="9"/>
  <c r="D1518" i="9"/>
  <c r="D1517" i="9"/>
  <c r="D1516" i="9"/>
  <c r="D1515" i="9"/>
  <c r="D1514" i="9"/>
  <c r="D1513" i="9"/>
  <c r="D1512" i="9"/>
  <c r="D1511" i="9"/>
  <c r="D1510" i="9"/>
  <c r="D1509" i="9"/>
  <c r="D1508" i="9"/>
  <c r="D1507" i="9"/>
  <c r="D1506" i="9"/>
  <c r="D1505" i="9"/>
  <c r="D1504" i="9"/>
  <c r="D1503" i="9"/>
  <c r="D1502" i="9"/>
  <c r="D1501" i="9"/>
  <c r="D1500" i="9"/>
  <c r="D1499" i="9"/>
  <c r="D1498" i="9"/>
  <c r="D1497" i="9"/>
  <c r="D1496" i="9"/>
  <c r="D1495" i="9"/>
  <c r="D1494" i="9"/>
  <c r="D1493" i="9"/>
  <c r="D1492" i="9"/>
  <c r="D1491" i="9"/>
  <c r="D1490" i="9"/>
  <c r="F1489" i="9"/>
  <c r="E1489" i="9"/>
  <c r="D1489" i="9"/>
  <c r="C1489" i="9"/>
  <c r="C1480" i="9"/>
  <c r="D1478" i="9"/>
  <c r="D1477" i="9"/>
  <c r="D1476" i="9"/>
  <c r="D1475" i="9"/>
  <c r="D1474" i="9"/>
  <c r="D1473" i="9"/>
  <c r="D1472" i="9"/>
  <c r="D1471" i="9"/>
  <c r="D1470" i="9"/>
  <c r="D1469" i="9"/>
  <c r="D1468" i="9"/>
  <c r="D1467" i="9"/>
  <c r="D1466" i="9"/>
  <c r="D1465" i="9"/>
  <c r="D1464" i="9"/>
  <c r="D1463" i="9"/>
  <c r="D1462" i="9"/>
  <c r="D1461" i="9"/>
  <c r="D1460" i="9"/>
  <c r="D1459" i="9"/>
  <c r="D1458" i="9"/>
  <c r="D1457" i="9"/>
  <c r="D1456" i="9"/>
  <c r="D1455" i="9"/>
  <c r="D1454" i="9"/>
  <c r="D1453" i="9"/>
  <c r="D1452" i="9"/>
  <c r="D1451" i="9"/>
  <c r="D1450" i="9"/>
  <c r="D1449" i="9"/>
  <c r="D1448" i="9"/>
  <c r="D1447" i="9"/>
  <c r="D1446" i="9"/>
  <c r="D1445" i="9"/>
  <c r="D1444" i="9"/>
  <c r="D1443" i="9"/>
  <c r="D1442" i="9"/>
  <c r="D1441" i="9" s="1"/>
  <c r="F1441" i="9"/>
  <c r="E1441" i="9"/>
  <c r="C1441" i="9"/>
  <c r="D1440" i="9"/>
  <c r="D1439" i="9"/>
  <c r="D1438" i="9"/>
  <c r="D1437" i="9"/>
  <c r="D1436" i="9"/>
  <c r="D1435" i="9"/>
  <c r="D1434" i="9"/>
  <c r="D1433" i="9"/>
  <c r="D1432" i="9"/>
  <c r="D1431" i="9"/>
  <c r="D1430" i="9"/>
  <c r="D1429" i="9"/>
  <c r="D1428" i="9"/>
  <c r="D1427" i="9"/>
  <c r="D1426" i="9"/>
  <c r="D1425" i="9"/>
  <c r="D1424" i="9"/>
  <c r="D1423" i="9"/>
  <c r="D1422" i="9"/>
  <c r="D1421" i="9"/>
  <c r="D1420" i="9"/>
  <c r="D1419" i="9"/>
  <c r="D1418" i="9"/>
  <c r="D1417" i="9"/>
  <c r="D1416" i="9"/>
  <c r="D1415" i="9"/>
  <c r="D1414" i="9"/>
  <c r="D1413" i="9"/>
  <c r="D1412" i="9"/>
  <c r="D1411" i="9"/>
  <c r="D1410" i="9"/>
  <c r="D1409" i="9"/>
  <c r="D1408" i="9"/>
  <c r="D1407" i="9"/>
  <c r="D1406" i="9"/>
  <c r="D1405" i="9"/>
  <c r="D1404" i="9"/>
  <c r="D1403" i="9"/>
  <c r="D1402" i="9"/>
  <c r="D1401" i="9"/>
  <c r="D1400" i="9"/>
  <c r="D1399" i="9"/>
  <c r="D1398" i="9"/>
  <c r="D1397" i="9"/>
  <c r="D1396" i="9"/>
  <c r="D1395" i="9"/>
  <c r="D1394" i="9"/>
  <c r="D1393" i="9"/>
  <c r="D1392" i="9"/>
  <c r="D1391" i="9"/>
  <c r="D1390" i="9"/>
  <c r="D1389" i="9"/>
  <c r="D1388" i="9"/>
  <c r="D1387" i="9"/>
  <c r="D1386" i="9"/>
  <c r="D1385" i="9"/>
  <c r="D1384" i="9"/>
  <c r="D1383" i="9"/>
  <c r="D1382" i="9"/>
  <c r="D1381" i="9"/>
  <c r="D1380" i="9"/>
  <c r="D1379" i="9"/>
  <c r="D1378" i="9"/>
  <c r="D1377" i="9"/>
  <c r="D1376" i="9"/>
  <c r="D1375" i="9"/>
  <c r="D1374" i="9"/>
  <c r="D1373" i="9"/>
  <c r="D1372" i="9"/>
  <c r="D1371" i="9"/>
  <c r="D1370" i="9"/>
  <c r="D1369" i="9"/>
  <c r="D1368" i="9"/>
  <c r="D1367" i="9"/>
  <c r="D1366" i="9"/>
  <c r="D1365" i="9"/>
  <c r="D1364" i="9"/>
  <c r="D1363" i="9"/>
  <c r="D1362" i="9"/>
  <c r="D1361" i="9"/>
  <c r="D1360" i="9"/>
  <c r="D1357" i="9" s="1"/>
  <c r="D1359" i="9"/>
  <c r="D1358" i="9"/>
  <c r="F1357" i="9"/>
  <c r="E1357" i="9"/>
  <c r="C1357" i="9"/>
  <c r="C1353" i="9"/>
  <c r="D1351" i="9"/>
  <c r="D1350" i="9"/>
  <c r="D1349" i="9"/>
  <c r="D1348" i="9"/>
  <c r="D1347" i="9"/>
  <c r="D1346" i="9"/>
  <c r="D1345" i="9"/>
  <c r="D1344" i="9"/>
  <c r="D1343" i="9"/>
  <c r="D1342" i="9"/>
  <c r="D1341" i="9"/>
  <c r="D1340" i="9"/>
  <c r="D1339" i="9"/>
  <c r="D1338" i="9"/>
  <c r="D1337" i="9"/>
  <c r="D1336" i="9"/>
  <c r="D1335" i="9"/>
  <c r="D1334" i="9"/>
  <c r="D1333" i="9"/>
  <c r="D1332" i="9"/>
  <c r="D1331" i="9"/>
  <c r="D1330" i="9"/>
  <c r="D1329" i="9"/>
  <c r="D1328" i="9"/>
  <c r="D1327" i="9"/>
  <c r="D1326" i="9"/>
  <c r="D1325" i="9"/>
  <c r="D1324" i="9"/>
  <c r="D1323" i="9"/>
  <c r="D1322" i="9"/>
  <c r="D1321" i="9"/>
  <c r="D1320" i="9"/>
  <c r="D1319" i="9"/>
  <c r="D1318" i="9"/>
  <c r="D1317" i="9"/>
  <c r="D1316" i="9"/>
  <c r="D1315" i="9"/>
  <c r="D1314" i="9"/>
  <c r="D1313" i="9"/>
  <c r="D1312" i="9"/>
  <c r="D1311" i="9"/>
  <c r="D1310" i="9"/>
  <c r="D1309" i="9"/>
  <c r="D1308" i="9"/>
  <c r="D1307" i="9"/>
  <c r="D1306" i="9"/>
  <c r="D1305" i="9"/>
  <c r="D1304" i="9"/>
  <c r="D1303" i="9"/>
  <c r="D1302" i="9"/>
  <c r="D1301" i="9"/>
  <c r="D1300" i="9"/>
  <c r="D1299" i="9"/>
  <c r="D1298" i="9"/>
  <c r="D1297" i="9"/>
  <c r="D1296" i="9"/>
  <c r="D1295" i="9"/>
  <c r="D1294" i="9"/>
  <c r="D1293" i="9"/>
  <c r="D1292" i="9"/>
  <c r="D1291" i="9"/>
  <c r="D1290" i="9"/>
  <c r="D1289" i="9"/>
  <c r="D1288" i="9"/>
  <c r="D1287" i="9" s="1"/>
  <c r="F1287" i="9"/>
  <c r="E1287" i="9"/>
  <c r="C1287" i="9"/>
  <c r="D1286" i="9"/>
  <c r="D1285" i="9"/>
  <c r="D1284" i="9"/>
  <c r="D1283" i="9"/>
  <c r="D1282" i="9"/>
  <c r="D1281" i="9"/>
  <c r="D1280" i="9"/>
  <c r="D1279" i="9"/>
  <c r="D1278" i="9"/>
  <c r="D1277" i="9"/>
  <c r="D1276" i="9"/>
  <c r="D1275" i="9"/>
  <c r="D1274" i="9"/>
  <c r="D1273" i="9"/>
  <c r="D1272" i="9"/>
  <c r="D1271" i="9"/>
  <c r="D1270" i="9"/>
  <c r="D1269" i="9"/>
  <c r="D1268" i="9"/>
  <c r="D1267" i="9"/>
  <c r="D1266" i="9"/>
  <c r="D1265" i="9"/>
  <c r="D1264" i="9"/>
  <c r="D1263" i="9"/>
  <c r="D1262" i="9"/>
  <c r="D1261" i="9"/>
  <c r="D1260" i="9"/>
  <c r="D1259" i="9"/>
  <c r="D1258" i="9"/>
  <c r="D1257" i="9"/>
  <c r="D1256" i="9"/>
  <c r="D1255" i="9"/>
  <c r="D1254" i="9"/>
  <c r="D1253" i="9"/>
  <c r="D1252" i="9"/>
  <c r="D1251" i="9"/>
  <c r="D1250" i="9"/>
  <c r="D1249" i="9"/>
  <c r="D1248" i="9"/>
  <c r="D1247" i="9"/>
  <c r="D1246" i="9"/>
  <c r="D1245" i="9"/>
  <c r="D1244" i="9"/>
  <c r="D1243" i="9"/>
  <c r="D1242" i="9"/>
  <c r="D1241" i="9"/>
  <c r="D1240" i="9"/>
  <c r="D1239" i="9"/>
  <c r="D1238" i="9"/>
  <c r="D1237" i="9"/>
  <c r="D1236" i="9"/>
  <c r="D1235" i="9"/>
  <c r="D1234" i="9"/>
  <c r="D1233" i="9"/>
  <c r="D1232" i="9"/>
  <c r="D1231" i="9"/>
  <c r="D1230" i="9"/>
  <c r="D1229" i="9"/>
  <c r="D1228" i="9"/>
  <c r="D1227" i="9"/>
  <c r="D1226" i="9"/>
  <c r="D1225" i="9"/>
  <c r="D1224" i="9"/>
  <c r="D1223" i="9"/>
  <c r="D1222" i="9"/>
  <c r="D1221" i="9" s="1"/>
  <c r="F1221" i="9"/>
  <c r="E1221" i="9"/>
  <c r="C1221" i="9"/>
  <c r="C1196" i="9"/>
  <c r="D1194" i="9"/>
  <c r="D1193" i="9"/>
  <c r="D1192" i="9"/>
  <c r="D1191" i="9"/>
  <c r="D1190" i="9"/>
  <c r="D1189" i="9"/>
  <c r="D1188" i="9"/>
  <c r="D1187" i="9"/>
  <c r="D1186" i="9"/>
  <c r="D1185" i="9"/>
  <c r="D1184" i="9"/>
  <c r="D1183" i="9"/>
  <c r="D1182" i="9"/>
  <c r="D1181" i="9"/>
  <c r="D1180" i="9"/>
  <c r="D1179" i="9"/>
  <c r="D1178" i="9"/>
  <c r="D1177" i="9"/>
  <c r="D1176" i="9"/>
  <c r="D1175" i="9"/>
  <c r="D1174" i="9"/>
  <c r="D1173" i="9"/>
  <c r="D1172" i="9"/>
  <c r="D1171" i="9"/>
  <c r="D1170" i="9"/>
  <c r="D1169" i="9"/>
  <c r="D1168" i="9"/>
  <c r="D1167" i="9"/>
  <c r="F1166" i="9"/>
  <c r="E1166" i="9"/>
  <c r="D1166" i="9"/>
  <c r="C1166" i="9"/>
  <c r="D1164" i="9"/>
  <c r="D1163" i="9"/>
  <c r="D1162" i="9"/>
  <c r="D1161" i="9"/>
  <c r="D1160" i="9"/>
  <c r="D1159" i="9"/>
  <c r="D1158" i="9"/>
  <c r="D1157" i="9"/>
  <c r="D1156" i="9"/>
  <c r="D1155" i="9"/>
  <c r="D1154" i="9"/>
  <c r="D1153" i="9"/>
  <c r="D1152" i="9"/>
  <c r="D1151" i="9"/>
  <c r="D1150" i="9"/>
  <c r="D1149" i="9"/>
  <c r="D1148" i="9"/>
  <c r="D1147" i="9"/>
  <c r="D1146" i="9"/>
  <c r="D1145" i="9"/>
  <c r="D1144" i="9"/>
  <c r="D1143" i="9"/>
  <c r="D1142" i="9"/>
  <c r="D1141" i="9"/>
  <c r="D1140" i="9"/>
  <c r="D1139" i="9"/>
  <c r="D1138" i="9"/>
  <c r="D1137" i="9"/>
  <c r="D1136" i="9"/>
  <c r="D1135" i="9"/>
  <c r="D1134" i="9"/>
  <c r="D1133" i="9"/>
  <c r="D1132" i="9"/>
  <c r="D1131" i="9"/>
  <c r="D1130" i="9"/>
  <c r="D1129" i="9"/>
  <c r="D1128" i="9"/>
  <c r="D1127" i="9"/>
  <c r="D1126" i="9"/>
  <c r="D1125" i="9"/>
  <c r="D1124" i="9"/>
  <c r="D1123" i="9"/>
  <c r="D1122" i="9"/>
  <c r="D1121" i="9"/>
  <c r="D1120" i="9"/>
  <c r="D1119" i="9"/>
  <c r="D1118" i="9"/>
  <c r="D1117" i="9"/>
  <c r="D1116" i="9"/>
  <c r="D1115" i="9"/>
  <c r="D1114" i="9"/>
  <c r="D1113" i="9"/>
  <c r="D1112" i="9"/>
  <c r="D1111" i="9"/>
  <c r="D1110" i="9"/>
  <c r="D1109" i="9"/>
  <c r="D1108" i="9"/>
  <c r="D1107" i="9"/>
  <c r="D1106" i="9"/>
  <c r="D1105" i="9"/>
  <c r="D1104" i="9"/>
  <c r="D1103" i="9"/>
  <c r="D1102" i="9"/>
  <c r="D1101" i="9"/>
  <c r="D1100" i="9"/>
  <c r="D1099" i="9"/>
  <c r="D1098" i="9" s="1"/>
  <c r="F1098" i="9"/>
  <c r="E1098" i="9"/>
  <c r="C1098" i="9"/>
  <c r="D1096" i="9"/>
  <c r="D1095" i="9"/>
  <c r="D1094" i="9"/>
  <c r="D1093" i="9"/>
  <c r="D1092" i="9"/>
  <c r="D1091" i="9"/>
  <c r="D1090" i="9"/>
  <c r="D1089" i="9"/>
  <c r="D1088" i="9"/>
  <c r="D1087" i="9"/>
  <c r="D1086" i="9"/>
  <c r="D1085" i="9"/>
  <c r="D1084" i="9"/>
  <c r="D1083" i="9"/>
  <c r="D1082" i="9"/>
  <c r="D1081" i="9"/>
  <c r="D1080" i="9"/>
  <c r="D1079" i="9"/>
  <c r="D1078" i="9"/>
  <c r="D1077" i="9"/>
  <c r="D1076" i="9"/>
  <c r="D1075" i="9"/>
  <c r="D1074" i="9"/>
  <c r="D1073" i="9"/>
  <c r="D1072" i="9"/>
  <c r="D1071" i="9"/>
  <c r="D1070" i="9"/>
  <c r="D1069" i="9"/>
  <c r="D1068" i="9"/>
  <c r="D1067" i="9"/>
  <c r="D1066" i="9"/>
  <c r="D1065" i="9"/>
  <c r="D1064" i="9"/>
  <c r="D1063" i="9"/>
  <c r="D1062" i="9"/>
  <c r="D1061" i="9"/>
  <c r="D1060" i="9"/>
  <c r="D1059" i="9"/>
  <c r="D1058" i="9"/>
  <c r="D1057" i="9"/>
  <c r="D1056" i="9"/>
  <c r="D1055" i="9"/>
  <c r="D1054" i="9"/>
  <c r="D1053" i="9"/>
  <c r="D1052" i="9"/>
  <c r="D1051" i="9"/>
  <c r="D1050" i="9"/>
  <c r="D1049" i="9"/>
  <c r="D1048" i="9"/>
  <c r="D1047" i="9"/>
  <c r="D1046" i="9"/>
  <c r="D1045" i="9"/>
  <c r="D1044" i="9"/>
  <c r="D1043" i="9"/>
  <c r="D1042" i="9"/>
  <c r="D1041" i="9"/>
  <c r="D1040" i="9"/>
  <c r="D1037" i="9" s="1"/>
  <c r="D1039" i="9"/>
  <c r="D1038" i="9"/>
  <c r="F1037" i="9"/>
  <c r="E1037" i="9"/>
  <c r="C1037" i="9"/>
  <c r="C1035" i="9"/>
  <c r="D1033" i="9"/>
  <c r="D1032" i="9"/>
  <c r="D1031" i="9"/>
  <c r="D1030" i="9"/>
  <c r="D1029" i="9"/>
  <c r="D1028" i="9"/>
  <c r="D1027" i="9"/>
  <c r="D1026" i="9"/>
  <c r="D1025" i="9"/>
  <c r="D1024" i="9"/>
  <c r="D1023" i="9"/>
  <c r="D1022" i="9"/>
  <c r="D1021" i="9"/>
  <c r="D1020" i="9"/>
  <c r="D1019" i="9"/>
  <c r="D1018" i="9"/>
  <c r="D1017" i="9"/>
  <c r="D1016" i="9"/>
  <c r="D1015" i="9"/>
  <c r="D1014" i="9"/>
  <c r="D1013" i="9"/>
  <c r="D1012" i="9"/>
  <c r="D1011" i="9"/>
  <c r="D1010" i="9"/>
  <c r="D1009" i="9"/>
  <c r="D1008" i="9"/>
  <c r="D1007" i="9"/>
  <c r="D1006" i="9"/>
  <c r="D1005" i="9"/>
  <c r="D1004" i="9"/>
  <c r="D1003" i="9"/>
  <c r="D1002" i="9"/>
  <c r="D1001" i="9"/>
  <c r="D1000" i="9"/>
  <c r="D999" i="9"/>
  <c r="D998" i="9"/>
  <c r="D997" i="9"/>
  <c r="D996" i="9"/>
  <c r="D995" i="9"/>
  <c r="D994" i="9"/>
  <c r="D993" i="9"/>
  <c r="D992" i="9"/>
  <c r="D991" i="9"/>
  <c r="D990" i="9"/>
  <c r="D989" i="9"/>
  <c r="D988" i="9"/>
  <c r="D987" i="9"/>
  <c r="D986" i="9"/>
  <c r="D985" i="9"/>
  <c r="D984" i="9"/>
  <c r="D983" i="9"/>
  <c r="D982" i="9"/>
  <c r="D981" i="9"/>
  <c r="D980" i="9"/>
  <c r="D979" i="9"/>
  <c r="D978" i="9"/>
  <c r="D977" i="9"/>
  <c r="D976" i="9"/>
  <c r="D975" i="9"/>
  <c r="D974" i="9"/>
  <c r="D973" i="9"/>
  <c r="D972" i="9"/>
  <c r="D971" i="9"/>
  <c r="D970" i="9"/>
  <c r="D969" i="9"/>
  <c r="D968" i="9"/>
  <c r="D967" i="9"/>
  <c r="D966" i="9"/>
  <c r="D965" i="9"/>
  <c r="D964" i="9"/>
  <c r="D963" i="9"/>
  <c r="D962" i="9"/>
  <c r="D961" i="9" s="1"/>
  <c r="F961" i="9"/>
  <c r="E961" i="9"/>
  <c r="C961" i="9"/>
  <c r="D960" i="9"/>
  <c r="D959" i="9"/>
  <c r="D958" i="9"/>
  <c r="D957" i="9"/>
  <c r="D956" i="9"/>
  <c r="D955" i="9"/>
  <c r="D954" i="9"/>
  <c r="D953" i="9"/>
  <c r="D952" i="9"/>
  <c r="D951" i="9"/>
  <c r="D950" i="9"/>
  <c r="D949" i="9"/>
  <c r="D948" i="9"/>
  <c r="D947" i="9"/>
  <c r="D946" i="9"/>
  <c r="D945" i="9"/>
  <c r="D944" i="9"/>
  <c r="D943" i="9"/>
  <c r="D942" i="9"/>
  <c r="D941" i="9"/>
  <c r="D940" i="9"/>
  <c r="D939" i="9"/>
  <c r="D938" i="9"/>
  <c r="D937" i="9"/>
  <c r="D936" i="9"/>
  <c r="D935" i="9"/>
  <c r="D934" i="9"/>
  <c r="D933" i="9"/>
  <c r="D932" i="9"/>
  <c r="D931" i="9"/>
  <c r="D930" i="9"/>
  <c r="D929" i="9"/>
  <c r="D928" i="9"/>
  <c r="D927" i="9"/>
  <c r="D926" i="9"/>
  <c r="D925" i="9"/>
  <c r="D924" i="9"/>
  <c r="D923" i="9"/>
  <c r="D922" i="9"/>
  <c r="D921" i="9"/>
  <c r="D920" i="9"/>
  <c r="D919" i="9"/>
  <c r="D918" i="9"/>
  <c r="D917" i="9"/>
  <c r="D916" i="9"/>
  <c r="D915" i="9"/>
  <c r="D914" i="9"/>
  <c r="D913" i="9"/>
  <c r="D912" i="9"/>
  <c r="D911" i="9"/>
  <c r="D910" i="9"/>
  <c r="D909" i="9"/>
  <c r="D908" i="9"/>
  <c r="D907" i="9"/>
  <c r="D906" i="9"/>
  <c r="D905" i="9"/>
  <c r="D904" i="9"/>
  <c r="D903" i="9"/>
  <c r="D902" i="9"/>
  <c r="D901" i="9"/>
  <c r="D900" i="9"/>
  <c r="D899" i="9"/>
  <c r="D898" i="9"/>
  <c r="D897" i="9"/>
  <c r="D896" i="9"/>
  <c r="D895" i="9"/>
  <c r="D894" i="9"/>
  <c r="D893" i="9"/>
  <c r="D892" i="9"/>
  <c r="D891" i="9"/>
  <c r="D890" i="9"/>
  <c r="D889" i="9"/>
  <c r="D888" i="9"/>
  <c r="D887" i="9"/>
  <c r="D886" i="9"/>
  <c r="D885" i="9"/>
  <c r="D884" i="9"/>
  <c r="D883" i="9"/>
  <c r="F882" i="9"/>
  <c r="E882" i="9"/>
  <c r="D882" i="9"/>
  <c r="C882" i="9"/>
  <c r="D881" i="9"/>
  <c r="D880" i="9"/>
  <c r="D879" i="9"/>
  <c r="D878" i="9"/>
  <c r="D877" i="9"/>
  <c r="D876" i="9"/>
  <c r="D875" i="9"/>
  <c r="D874" i="9"/>
  <c r="D873" i="9"/>
  <c r="D872" i="9"/>
  <c r="D871" i="9"/>
  <c r="D870" i="9"/>
  <c r="D869" i="9"/>
  <c r="D868" i="9"/>
  <c r="D867" i="9"/>
  <c r="D866" i="9"/>
  <c r="D865" i="9"/>
  <c r="D864" i="9"/>
  <c r="D863" i="9"/>
  <c r="D862" i="9"/>
  <c r="D861" i="9"/>
  <c r="D860" i="9"/>
  <c r="D859" i="9"/>
  <c r="D858" i="9"/>
  <c r="D857" i="9"/>
  <c r="D856" i="9"/>
  <c r="D855" i="9"/>
  <c r="D854" i="9"/>
  <c r="D853" i="9"/>
  <c r="D852" i="9"/>
  <c r="D851" i="9"/>
  <c r="D850" i="9"/>
  <c r="D849" i="9"/>
  <c r="D848" i="9"/>
  <c r="D847" i="9"/>
  <c r="D846" i="9"/>
  <c r="D845" i="9"/>
  <c r="D844" i="9"/>
  <c r="D843" i="9"/>
  <c r="D842" i="9"/>
  <c r="D841" i="9"/>
  <c r="D840" i="9"/>
  <c r="D839" i="9"/>
  <c r="D838" i="9"/>
  <c r="D837" i="9"/>
  <c r="D836" i="9"/>
  <c r="D835" i="9"/>
  <c r="D834" i="9"/>
  <c r="D833" i="9"/>
  <c r="D832" i="9"/>
  <c r="D831" i="9"/>
  <c r="D830" i="9"/>
  <c r="D829" i="9"/>
  <c r="D828" i="9"/>
  <c r="D827" i="9"/>
  <c r="D826" i="9"/>
  <c r="D825" i="9"/>
  <c r="D824" i="9"/>
  <c r="D823" i="9"/>
  <c r="D822" i="9"/>
  <c r="D821" i="9"/>
  <c r="D820" i="9"/>
  <c r="D819" i="9"/>
  <c r="D818" i="9"/>
  <c r="D817" i="9"/>
  <c r="D816" i="9"/>
  <c r="D815" i="9"/>
  <c r="D814" i="9"/>
  <c r="D813" i="9"/>
  <c r="D812" i="9"/>
  <c r="D811" i="9" s="1"/>
  <c r="F811" i="9"/>
  <c r="E811" i="9"/>
  <c r="C811" i="9"/>
  <c r="C804" i="9"/>
  <c r="C794" i="9"/>
  <c r="C783" i="9"/>
  <c r="C768" i="9"/>
  <c r="C764" i="9"/>
  <c r="C747" i="9"/>
  <c r="C730" i="9"/>
  <c r="C727" i="9"/>
  <c r="C720" i="9"/>
  <c r="C717" i="9"/>
  <c r="C710" i="9"/>
  <c r="C707" i="9"/>
  <c r="C704" i="9"/>
  <c r="C701" i="9"/>
  <c r="C695" i="9"/>
  <c r="C687" i="9"/>
  <c r="C681" i="9"/>
  <c r="C678" i="9"/>
  <c r="C674" i="9"/>
  <c r="C654" i="9"/>
  <c r="C633" i="9"/>
  <c r="C615" i="9"/>
  <c r="C590" i="9"/>
  <c r="C535" i="9"/>
  <c r="C500" i="9"/>
  <c r="C456" i="9"/>
  <c r="C446" i="9"/>
  <c r="C428" i="9"/>
  <c r="C405" i="9"/>
  <c r="C362" i="9"/>
  <c r="C295" i="9"/>
  <c r="C289" i="9"/>
  <c r="C243" i="9"/>
  <c r="C174" i="9"/>
  <c r="C83" i="9"/>
  <c r="C58" i="9"/>
  <c r="C52" i="9"/>
  <c r="C46" i="9"/>
  <c r="C42" i="9"/>
  <c r="C38" i="9"/>
  <c r="C33" i="9"/>
  <c r="C26" i="9"/>
  <c r="C12" i="9"/>
  <c r="A5" i="9"/>
  <c r="A4" i="9"/>
  <c r="A3" i="9"/>
  <c r="A2" i="9"/>
  <c r="C2269" i="1" l="1"/>
  <c r="C2252" i="1"/>
  <c r="C2230" i="1"/>
  <c r="C2191" i="1"/>
  <c r="C2121" i="1"/>
  <c r="C2105" i="1"/>
  <c r="C2064" i="1"/>
  <c r="C2025" i="1"/>
  <c r="C1990" i="1"/>
  <c r="C1984" i="1"/>
  <c r="C1945" i="1"/>
  <c r="C1942" i="1"/>
  <c r="C1916" i="1"/>
  <c r="C1891" i="1"/>
  <c r="C1873" i="1"/>
  <c r="C1864" i="1"/>
  <c r="C1862" i="1"/>
  <c r="C1851" i="1"/>
  <c r="D1850" i="1"/>
  <c r="D1849" i="1"/>
  <c r="D1847" i="1" s="1"/>
  <c r="D1848" i="1"/>
  <c r="F1847" i="1"/>
  <c r="E1847" i="1"/>
  <c r="C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1" i="1" s="1"/>
  <c r="D1643" i="1"/>
  <c r="D1642" i="1"/>
  <c r="F1641" i="1"/>
  <c r="E1641" i="1"/>
  <c r="C1641" i="1"/>
  <c r="D1639" i="1"/>
  <c r="D1638" i="1"/>
  <c r="D1637" i="1"/>
  <c r="D1636" i="1"/>
  <c r="D1635" i="1"/>
  <c r="D1634" i="1"/>
  <c r="D1633" i="1" s="1"/>
  <c r="F1633" i="1"/>
  <c r="E1633" i="1"/>
  <c r="C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F1599" i="1"/>
  <c r="E1599" i="1"/>
  <c r="D1599" i="1"/>
  <c r="C1599" i="1"/>
  <c r="D1598" i="1"/>
  <c r="D1597" i="1"/>
  <c r="D1596" i="1"/>
  <c r="D1595" i="1"/>
  <c r="F1594" i="1"/>
  <c r="E1594" i="1"/>
  <c r="D1594" i="1"/>
  <c r="C1594" i="1"/>
  <c r="C1576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1" i="1" s="1"/>
  <c r="D1492" i="1"/>
  <c r="F1491" i="1"/>
  <c r="E1491" i="1"/>
  <c r="C1491" i="1"/>
  <c r="C1482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 s="1"/>
  <c r="F1443" i="1"/>
  <c r="E1443" i="1"/>
  <c r="C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 s="1"/>
  <c r="F1359" i="1"/>
  <c r="E1359" i="1"/>
  <c r="C1359" i="1"/>
  <c r="C1355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 s="1"/>
  <c r="F1289" i="1"/>
  <c r="E1289" i="1"/>
  <c r="C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 s="1"/>
  <c r="F1223" i="1"/>
  <c r="E1223" i="1"/>
  <c r="C1223" i="1"/>
  <c r="C1198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8" i="1" s="1"/>
  <c r="D1169" i="1"/>
  <c r="F1168" i="1"/>
  <c r="E1168" i="1"/>
  <c r="C1168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 s="1"/>
  <c r="F1100" i="1"/>
  <c r="E1100" i="1"/>
  <c r="C1100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39" i="1" s="1"/>
  <c r="D1041" i="1"/>
  <c r="D1040" i="1"/>
  <c r="F1039" i="1"/>
  <c r="E1039" i="1"/>
  <c r="C1039" i="1"/>
  <c r="C1037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 s="1"/>
  <c r="F963" i="1"/>
  <c r="E963" i="1"/>
  <c r="C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F884" i="1"/>
  <c r="E884" i="1"/>
  <c r="D884" i="1"/>
  <c r="C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 s="1"/>
  <c r="F813" i="1"/>
  <c r="E813" i="1"/>
  <c r="C813" i="1"/>
  <c r="C806" i="1"/>
  <c r="C796" i="1"/>
  <c r="C785" i="1"/>
  <c r="C770" i="1"/>
  <c r="C766" i="1"/>
  <c r="C749" i="1"/>
  <c r="C732" i="1"/>
  <c r="C729" i="1"/>
  <c r="C722" i="1"/>
  <c r="C719" i="1"/>
  <c r="C717" i="1"/>
  <c r="C710" i="1"/>
  <c r="C707" i="1"/>
  <c r="C704" i="1"/>
  <c r="C701" i="1"/>
  <c r="C695" i="1"/>
  <c r="C687" i="1"/>
  <c r="C681" i="1"/>
  <c r="C678" i="1"/>
  <c r="C674" i="1"/>
  <c r="C654" i="1"/>
  <c r="C633" i="1"/>
  <c r="C615" i="1"/>
  <c r="C590" i="1"/>
  <c r="C535" i="1"/>
  <c r="C500" i="1"/>
  <c r="C456" i="1"/>
  <c r="C446" i="1"/>
  <c r="C428" i="1"/>
  <c r="C405" i="1"/>
  <c r="C362" i="1"/>
  <c r="C295" i="1"/>
  <c r="C289" i="1"/>
  <c r="C243" i="1"/>
  <c r="C174" i="1"/>
  <c r="C83" i="1"/>
  <c r="C58" i="1"/>
  <c r="C52" i="1"/>
  <c r="C46" i="1"/>
  <c r="C42" i="1"/>
  <c r="C38" i="1"/>
  <c r="C33" i="1"/>
  <c r="C26" i="1"/>
  <c r="C12" i="1"/>
  <c r="A5" i="1"/>
  <c r="A3" i="1"/>
  <c r="A2" i="1"/>
  <c r="C2269" i="2"/>
  <c r="C2252" i="2"/>
  <c r="C2230" i="2"/>
  <c r="C2191" i="2"/>
  <c r="C2121" i="2"/>
  <c r="C2105" i="2"/>
  <c r="C2064" i="2"/>
  <c r="C2025" i="2"/>
  <c r="C1990" i="2"/>
  <c r="C1984" i="2"/>
  <c r="C1945" i="2"/>
  <c r="C1942" i="2"/>
  <c r="C1916" i="2"/>
  <c r="C1891" i="2"/>
  <c r="C1873" i="2"/>
  <c r="C1864" i="2"/>
  <c r="C1862" i="2"/>
  <c r="C1851" i="2"/>
  <c r="D1850" i="2"/>
  <c r="D1849" i="2"/>
  <c r="D1848" i="2"/>
  <c r="F1847" i="2"/>
  <c r="E1847" i="2"/>
  <c r="D1847" i="2"/>
  <c r="C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1" i="2" s="1"/>
  <c r="D1643" i="2"/>
  <c r="D1642" i="2"/>
  <c r="F1641" i="2"/>
  <c r="E1641" i="2"/>
  <c r="C1641" i="2"/>
  <c r="D1639" i="2"/>
  <c r="D1638" i="2"/>
  <c r="D1637" i="2"/>
  <c r="D1636" i="2"/>
  <c r="D1635" i="2"/>
  <c r="D1634" i="2"/>
  <c r="D1633" i="2" s="1"/>
  <c r="F1633" i="2"/>
  <c r="E1633" i="2"/>
  <c r="C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F1599" i="2"/>
  <c r="E1599" i="2"/>
  <c r="D1599" i="2"/>
  <c r="C1599" i="2"/>
  <c r="D1598" i="2"/>
  <c r="D1597" i="2"/>
  <c r="D1596" i="2"/>
  <c r="D1595" i="2"/>
  <c r="F1594" i="2"/>
  <c r="E1594" i="2"/>
  <c r="D1594" i="2"/>
  <c r="C1594" i="2"/>
  <c r="C1576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F1491" i="2"/>
  <c r="E1491" i="2"/>
  <c r="D1491" i="2"/>
  <c r="C1491" i="2"/>
  <c r="C1482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 s="1"/>
  <c r="F1443" i="2"/>
  <c r="E1443" i="2"/>
  <c r="C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 s="1"/>
  <c r="F1359" i="2"/>
  <c r="E1359" i="2"/>
  <c r="C1359" i="2"/>
  <c r="C1355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 s="1"/>
  <c r="F1289" i="2"/>
  <c r="E1289" i="2"/>
  <c r="C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 s="1"/>
  <c r="F1223" i="2"/>
  <c r="E1223" i="2"/>
  <c r="C1223" i="2"/>
  <c r="C1198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F1168" i="2"/>
  <c r="E1168" i="2"/>
  <c r="D1168" i="2"/>
  <c r="C1168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 s="1"/>
  <c r="F1100" i="2"/>
  <c r="E1100" i="2"/>
  <c r="C1100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39" i="2" s="1"/>
  <c r="D1041" i="2"/>
  <c r="D1040" i="2"/>
  <c r="F1039" i="2"/>
  <c r="E1039" i="2"/>
  <c r="C1039" i="2"/>
  <c r="C1037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 s="1"/>
  <c r="F963" i="2"/>
  <c r="E963" i="2"/>
  <c r="C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F884" i="2"/>
  <c r="E884" i="2"/>
  <c r="D884" i="2"/>
  <c r="C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 s="1"/>
  <c r="F813" i="2"/>
  <c r="E813" i="2"/>
  <c r="C813" i="2"/>
  <c r="C806" i="2"/>
  <c r="C796" i="2"/>
  <c r="C785" i="2"/>
  <c r="C770" i="2"/>
  <c r="C766" i="2"/>
  <c r="C749" i="2"/>
  <c r="C732" i="2"/>
  <c r="C729" i="2"/>
  <c r="C722" i="2"/>
  <c r="C719" i="2"/>
  <c r="C717" i="2"/>
  <c r="C710" i="2"/>
  <c r="C707" i="2"/>
  <c r="C704" i="2"/>
  <c r="C701" i="2"/>
  <c r="C695" i="2"/>
  <c r="C687" i="2"/>
  <c r="C681" i="2"/>
  <c r="C678" i="2"/>
  <c r="C674" i="2"/>
  <c r="C654" i="2"/>
  <c r="C633" i="2"/>
  <c r="C615" i="2"/>
  <c r="C590" i="2"/>
  <c r="C535" i="2"/>
  <c r="C500" i="2"/>
  <c r="C456" i="2"/>
  <c r="C446" i="2"/>
  <c r="C428" i="2"/>
  <c r="C405" i="2"/>
  <c r="C362" i="2"/>
  <c r="C295" i="2"/>
  <c r="C289" i="2"/>
  <c r="C243" i="2"/>
  <c r="C174" i="2"/>
  <c r="C83" i="2"/>
  <c r="C58" i="2"/>
  <c r="C52" i="2"/>
  <c r="C46" i="2"/>
  <c r="C42" i="2"/>
  <c r="C38" i="2"/>
  <c r="C33" i="2"/>
  <c r="C26" i="2"/>
  <c r="C12" i="2"/>
  <c r="A5" i="2"/>
  <c r="A4" i="2"/>
  <c r="A3" i="2"/>
  <c r="A2" i="2"/>
  <c r="C2269" i="3"/>
  <c r="C2252" i="3"/>
  <c r="C2230" i="3"/>
  <c r="C2191" i="3"/>
  <c r="C2121" i="3"/>
  <c r="C2105" i="3"/>
  <c r="C2064" i="3"/>
  <c r="C2025" i="3"/>
  <c r="C1990" i="3"/>
  <c r="C1984" i="3"/>
  <c r="C1945" i="3"/>
  <c r="C1942" i="3"/>
  <c r="C1916" i="3"/>
  <c r="C1891" i="3"/>
  <c r="C1873" i="3"/>
  <c r="C1864" i="3"/>
  <c r="C1862" i="3"/>
  <c r="C1851" i="3"/>
  <c r="D1850" i="3"/>
  <c r="D1849" i="3"/>
  <c r="D1848" i="3"/>
  <c r="F1847" i="3"/>
  <c r="E1847" i="3"/>
  <c r="D1847" i="3"/>
  <c r="C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 s="1"/>
  <c r="F1641" i="3"/>
  <c r="E1641" i="3"/>
  <c r="C1641" i="3"/>
  <c r="D1639" i="3"/>
  <c r="D1638" i="3"/>
  <c r="D1637" i="3"/>
  <c r="D1636" i="3"/>
  <c r="D1635" i="3"/>
  <c r="D1634" i="3"/>
  <c r="D1633" i="3" s="1"/>
  <c r="F1633" i="3"/>
  <c r="E1633" i="3"/>
  <c r="C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F1599" i="3"/>
  <c r="E1599" i="3"/>
  <c r="D1599" i="3"/>
  <c r="C1599" i="3"/>
  <c r="D1598" i="3"/>
  <c r="D1597" i="3"/>
  <c r="D1596" i="3"/>
  <c r="D1595" i="3"/>
  <c r="F1594" i="3"/>
  <c r="E1594" i="3"/>
  <c r="D1594" i="3"/>
  <c r="C1594" i="3"/>
  <c r="C1576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F1491" i="3"/>
  <c r="E1491" i="3"/>
  <c r="D1491" i="3"/>
  <c r="C1491" i="3"/>
  <c r="C1482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 s="1"/>
  <c r="F1443" i="3"/>
  <c r="E1443" i="3"/>
  <c r="C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 s="1"/>
  <c r="F1359" i="3"/>
  <c r="E1359" i="3"/>
  <c r="C1359" i="3"/>
  <c r="C1355" i="3"/>
  <c r="D1353" i="3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D1318" i="3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3" i="3"/>
  <c r="D1292" i="3"/>
  <c r="D1291" i="3"/>
  <c r="D1290" i="3"/>
  <c r="D1289" i="3" s="1"/>
  <c r="F1289" i="3"/>
  <c r="E1289" i="3"/>
  <c r="C1289" i="3"/>
  <c r="D1288" i="3"/>
  <c r="D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 s="1"/>
  <c r="F1223" i="3"/>
  <c r="E1223" i="3"/>
  <c r="C1223" i="3"/>
  <c r="C1198" i="3"/>
  <c r="D1196" i="3"/>
  <c r="D1195" i="3"/>
  <c r="D1194" i="3"/>
  <c r="D1193" i="3"/>
  <c r="D1192" i="3"/>
  <c r="D1191" i="3"/>
  <c r="D1190" i="3"/>
  <c r="D1189" i="3"/>
  <c r="D1188" i="3"/>
  <c r="D1187" i="3"/>
  <c r="D1186" i="3"/>
  <c r="D1185" i="3"/>
  <c r="D1184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F1168" i="3"/>
  <c r="E1168" i="3"/>
  <c r="D1168" i="3"/>
  <c r="C1168" i="3"/>
  <c r="D1166" i="3"/>
  <c r="D1165" i="3"/>
  <c r="D1164" i="3"/>
  <c r="D1163" i="3"/>
  <c r="D1162" i="3"/>
  <c r="D1161" i="3"/>
  <c r="D1160" i="3"/>
  <c r="D1159" i="3"/>
  <c r="D1158" i="3"/>
  <c r="D1157" i="3"/>
  <c r="D1156" i="3"/>
  <c r="D1155" i="3"/>
  <c r="D1154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D1134" i="3"/>
  <c r="D1133" i="3"/>
  <c r="D1132" i="3"/>
  <c r="D1131" i="3"/>
  <c r="D1130" i="3"/>
  <c r="D1129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 s="1"/>
  <c r="F1100" i="3"/>
  <c r="E1100" i="3"/>
  <c r="C1100" i="3"/>
  <c r="D1098" i="3"/>
  <c r="D1097" i="3"/>
  <c r="D1096" i="3"/>
  <c r="D1095" i="3"/>
  <c r="D1094" i="3"/>
  <c r="D1093" i="3"/>
  <c r="D1092" i="3"/>
  <c r="D1091" i="3"/>
  <c r="D1090" i="3"/>
  <c r="D1089" i="3"/>
  <c r="D1088" i="3"/>
  <c r="D1087" i="3"/>
  <c r="D1086" i="3"/>
  <c r="D1085" i="3"/>
  <c r="D1084" i="3"/>
  <c r="D1083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50" i="3"/>
  <c r="D1049" i="3"/>
  <c r="D1048" i="3"/>
  <c r="D1047" i="3"/>
  <c r="D1046" i="3"/>
  <c r="D1045" i="3"/>
  <c r="D1044" i="3"/>
  <c r="D1043" i="3"/>
  <c r="D1042" i="3"/>
  <c r="D1041" i="3"/>
  <c r="D1040" i="3"/>
  <c r="D1039" i="3" s="1"/>
  <c r="F1039" i="3"/>
  <c r="E1039" i="3"/>
  <c r="C1039" i="3"/>
  <c r="C1037" i="3"/>
  <c r="D1035" i="3"/>
  <c r="D1034" i="3"/>
  <c r="D1033" i="3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 s="1"/>
  <c r="F963" i="3"/>
  <c r="E963" i="3"/>
  <c r="C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F884" i="3"/>
  <c r="E884" i="3"/>
  <c r="D884" i="3"/>
  <c r="C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 s="1"/>
  <c r="F813" i="3"/>
  <c r="E813" i="3"/>
  <c r="C813" i="3"/>
  <c r="C806" i="3"/>
  <c r="C796" i="3"/>
  <c r="C785" i="3"/>
  <c r="C770" i="3"/>
  <c r="C766" i="3"/>
  <c r="C749" i="3"/>
  <c r="C732" i="3"/>
  <c r="C729" i="3"/>
  <c r="C722" i="3"/>
  <c r="C719" i="3"/>
  <c r="C717" i="3"/>
  <c r="C710" i="3"/>
  <c r="C707" i="3"/>
  <c r="C704" i="3"/>
  <c r="C701" i="3"/>
  <c r="C695" i="3"/>
  <c r="C687" i="3"/>
  <c r="C681" i="3"/>
  <c r="C678" i="3"/>
  <c r="C674" i="3"/>
  <c r="C654" i="3"/>
  <c r="C633" i="3"/>
  <c r="C615" i="3"/>
  <c r="C590" i="3"/>
  <c r="C535" i="3"/>
  <c r="C500" i="3"/>
  <c r="C456" i="3"/>
  <c r="C446" i="3"/>
  <c r="C428" i="3"/>
  <c r="C405" i="3"/>
  <c r="C362" i="3"/>
  <c r="C295" i="3"/>
  <c r="C289" i="3"/>
  <c r="C243" i="3"/>
  <c r="C174" i="3"/>
  <c r="C83" i="3"/>
  <c r="C58" i="3"/>
  <c r="C52" i="3"/>
  <c r="C46" i="3"/>
  <c r="C42" i="3"/>
  <c r="C38" i="3"/>
  <c r="C33" i="3"/>
  <c r="C26" i="3"/>
  <c r="C12" i="3"/>
  <c r="A5" i="3"/>
  <c r="A4" i="3"/>
  <c r="A3" i="3"/>
  <c r="A2" i="3"/>
  <c r="C2269" i="4"/>
  <c r="C2252" i="4"/>
  <c r="C2230" i="4"/>
  <c r="C2191" i="4"/>
  <c r="C2121" i="4"/>
  <c r="C2105" i="4"/>
  <c r="C2064" i="4"/>
  <c r="C2025" i="4"/>
  <c r="C1990" i="4"/>
  <c r="C1984" i="4"/>
  <c r="C1945" i="4"/>
  <c r="C1942" i="4"/>
  <c r="C1916" i="4"/>
  <c r="C1891" i="4"/>
  <c r="C1873" i="4"/>
  <c r="C1864" i="4"/>
  <c r="C1862" i="4"/>
  <c r="C1851" i="4"/>
  <c r="D1850" i="4"/>
  <c r="D1849" i="4"/>
  <c r="D1847" i="4" s="1"/>
  <c r="D1848" i="4"/>
  <c r="F1847" i="4"/>
  <c r="E1847" i="4"/>
  <c r="C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1" i="4" s="1"/>
  <c r="D1643" i="4"/>
  <c r="D1642" i="4"/>
  <c r="F1641" i="4"/>
  <c r="E1641" i="4"/>
  <c r="C1641" i="4"/>
  <c r="D1639" i="4"/>
  <c r="D1638" i="4"/>
  <c r="D1637" i="4"/>
  <c r="D1636" i="4"/>
  <c r="D1635" i="4"/>
  <c r="D1634" i="4"/>
  <c r="D1633" i="4" s="1"/>
  <c r="F1633" i="4"/>
  <c r="E1633" i="4"/>
  <c r="C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F1599" i="4"/>
  <c r="E1599" i="4"/>
  <c r="D1599" i="4"/>
  <c r="C1599" i="4"/>
  <c r="D1598" i="4"/>
  <c r="D1597" i="4"/>
  <c r="D1596" i="4"/>
  <c r="D1595" i="4"/>
  <c r="F1594" i="4"/>
  <c r="E1594" i="4"/>
  <c r="D1594" i="4"/>
  <c r="C1594" i="4"/>
  <c r="C1576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F1491" i="4"/>
  <c r="E1491" i="4"/>
  <c r="D1491" i="4"/>
  <c r="C1491" i="4"/>
  <c r="C1482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 s="1"/>
  <c r="F1443" i="4"/>
  <c r="E1443" i="4"/>
  <c r="C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 s="1"/>
  <c r="F1359" i="4"/>
  <c r="E1359" i="4"/>
  <c r="C1359" i="4"/>
  <c r="C1355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 s="1"/>
  <c r="F1289" i="4"/>
  <c r="E1289" i="4"/>
  <c r="C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 s="1"/>
  <c r="F1223" i="4"/>
  <c r="E1223" i="4"/>
  <c r="C1223" i="4"/>
  <c r="C1198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F1168" i="4"/>
  <c r="E1168" i="4"/>
  <c r="D1168" i="4"/>
  <c r="C1168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 s="1"/>
  <c r="F1100" i="4"/>
  <c r="E1100" i="4"/>
  <c r="C1100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39" i="4" s="1"/>
  <c r="D1041" i="4"/>
  <c r="D1040" i="4"/>
  <c r="F1039" i="4"/>
  <c r="E1039" i="4"/>
  <c r="C1039" i="4"/>
  <c r="C1037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 s="1"/>
  <c r="F963" i="4"/>
  <c r="E963" i="4"/>
  <c r="C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4" i="4" s="1"/>
  <c r="D885" i="4"/>
  <c r="F884" i="4"/>
  <c r="E884" i="4"/>
  <c r="C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 s="1"/>
  <c r="F813" i="4"/>
  <c r="E813" i="4"/>
  <c r="C813" i="4"/>
  <c r="C806" i="4"/>
  <c r="C796" i="4"/>
  <c r="C785" i="4"/>
  <c r="C770" i="4"/>
  <c r="C766" i="4"/>
  <c r="C749" i="4"/>
  <c r="C732" i="4"/>
  <c r="C729" i="4"/>
  <c r="C722" i="4"/>
  <c r="C719" i="4"/>
  <c r="C717" i="4"/>
  <c r="C710" i="4"/>
  <c r="C707" i="4"/>
  <c r="C704" i="4"/>
  <c r="C701" i="4"/>
  <c r="C695" i="4"/>
  <c r="C687" i="4"/>
  <c r="C681" i="4"/>
  <c r="C678" i="4"/>
  <c r="C674" i="4"/>
  <c r="C654" i="4"/>
  <c r="C633" i="4"/>
  <c r="C615" i="4"/>
  <c r="C590" i="4"/>
  <c r="C535" i="4"/>
  <c r="C500" i="4"/>
  <c r="C456" i="4"/>
  <c r="C446" i="4"/>
  <c r="C428" i="4"/>
  <c r="C405" i="4"/>
  <c r="C362" i="4"/>
  <c r="C295" i="4"/>
  <c r="C289" i="4"/>
  <c r="C243" i="4"/>
  <c r="C174" i="4"/>
  <c r="C83" i="4"/>
  <c r="C58" i="4"/>
  <c r="C52" i="4"/>
  <c r="C46" i="4"/>
  <c r="C42" i="4"/>
  <c r="C38" i="4"/>
  <c r="C33" i="4"/>
  <c r="C26" i="4"/>
  <c r="C12" i="4"/>
  <c r="A5" i="4"/>
  <c r="A4" i="4"/>
  <c r="A3" i="4"/>
  <c r="A2" i="4"/>
  <c r="C2267" i="5"/>
  <c r="C2250" i="5"/>
  <c r="C2228" i="5"/>
  <c r="C2189" i="5"/>
  <c r="C2119" i="5"/>
  <c r="C2103" i="5"/>
  <c r="C2062" i="5"/>
  <c r="C2023" i="5"/>
  <c r="C1988" i="5"/>
  <c r="C1982" i="5"/>
  <c r="C1943" i="5"/>
  <c r="C1940" i="5"/>
  <c r="C1914" i="5"/>
  <c r="C1889" i="5"/>
  <c r="C1871" i="5"/>
  <c r="C1862" i="5"/>
  <c r="C1860" i="5"/>
  <c r="C1849" i="5"/>
  <c r="D1848" i="5"/>
  <c r="D1847" i="5"/>
  <c r="D1845" i="5" s="1"/>
  <c r="D1846" i="5"/>
  <c r="F1845" i="5"/>
  <c r="E1845" i="5"/>
  <c r="C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39" i="5" s="1"/>
  <c r="D1641" i="5"/>
  <c r="D1640" i="5"/>
  <c r="F1639" i="5"/>
  <c r="E1639" i="5"/>
  <c r="C1639" i="5"/>
  <c r="D1637" i="5"/>
  <c r="D1636" i="5"/>
  <c r="D1635" i="5"/>
  <c r="D1634" i="5"/>
  <c r="D1633" i="5"/>
  <c r="D1632" i="5"/>
  <c r="D1631" i="5" s="1"/>
  <c r="F1631" i="5"/>
  <c r="E1631" i="5"/>
  <c r="C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7" i="5" s="1"/>
  <c r="D1598" i="5"/>
  <c r="F1597" i="5"/>
  <c r="E1597" i="5"/>
  <c r="C1597" i="5"/>
  <c r="D1596" i="5"/>
  <c r="D1595" i="5"/>
  <c r="D1594" i="5"/>
  <c r="D1593" i="5"/>
  <c r="F1592" i="5"/>
  <c r="E1592" i="5"/>
  <c r="D1592" i="5"/>
  <c r="C1592" i="5"/>
  <c r="C1574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90" i="5"/>
  <c r="F1489" i="5"/>
  <c r="E1489" i="5"/>
  <c r="D1489" i="5"/>
  <c r="C1489" i="5"/>
  <c r="C1480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 s="1"/>
  <c r="F1441" i="5"/>
  <c r="E1441" i="5"/>
  <c r="C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7" i="5" s="1"/>
  <c r="D1359" i="5"/>
  <c r="D1358" i="5"/>
  <c r="F1357" i="5"/>
  <c r="E1357" i="5"/>
  <c r="C1357" i="5"/>
  <c r="C1353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 s="1"/>
  <c r="F1287" i="5"/>
  <c r="E1287" i="5"/>
  <c r="C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 s="1"/>
  <c r="F1221" i="5"/>
  <c r="E1221" i="5"/>
  <c r="C1221" i="5"/>
  <c r="C1196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F1166" i="5"/>
  <c r="E1166" i="5"/>
  <c r="D1166" i="5"/>
  <c r="C1166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 s="1"/>
  <c r="F1098" i="5"/>
  <c r="E1098" i="5"/>
  <c r="C1098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7" i="5" s="1"/>
  <c r="D1039" i="5"/>
  <c r="D1038" i="5"/>
  <c r="F1037" i="5"/>
  <c r="E1037" i="5"/>
  <c r="C1037" i="5"/>
  <c r="C1035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 s="1"/>
  <c r="F961" i="5"/>
  <c r="E961" i="5"/>
  <c r="C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F882" i="5"/>
  <c r="E882" i="5"/>
  <c r="D882" i="5"/>
  <c r="C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 s="1"/>
  <c r="F811" i="5"/>
  <c r="E811" i="5"/>
  <c r="C811" i="5"/>
  <c r="C804" i="5"/>
  <c r="C794" i="5"/>
  <c r="C783" i="5"/>
  <c r="C768" i="5"/>
  <c r="C764" i="5"/>
  <c r="C747" i="5"/>
  <c r="C730" i="5"/>
  <c r="C727" i="5"/>
  <c r="C720" i="5"/>
  <c r="C717" i="5"/>
  <c r="C710" i="5"/>
  <c r="C707" i="5"/>
  <c r="C704" i="5"/>
  <c r="C701" i="5"/>
  <c r="C695" i="5"/>
  <c r="C687" i="5"/>
  <c r="C681" i="5"/>
  <c r="C678" i="5"/>
  <c r="C674" i="5"/>
  <c r="C654" i="5"/>
  <c r="C633" i="5"/>
  <c r="C615" i="5"/>
  <c r="C590" i="5"/>
  <c r="C535" i="5"/>
  <c r="C500" i="5"/>
  <c r="C456" i="5"/>
  <c r="C446" i="5"/>
  <c r="C428" i="5"/>
  <c r="C405" i="5"/>
  <c r="C362" i="5"/>
  <c r="C295" i="5"/>
  <c r="C289" i="5"/>
  <c r="C243" i="5"/>
  <c r="C174" i="5"/>
  <c r="C83" i="5"/>
  <c r="C58" i="5"/>
  <c r="C52" i="5"/>
  <c r="C46" i="5"/>
  <c r="C42" i="5"/>
  <c r="C38" i="5"/>
  <c r="C33" i="5"/>
  <c r="C26" i="5"/>
  <c r="C12" i="5"/>
  <c r="A5" i="5"/>
  <c r="A4" i="5"/>
  <c r="A3" i="5"/>
  <c r="A2" i="5"/>
  <c r="C2267" i="6"/>
  <c r="C2250" i="6"/>
  <c r="C2228" i="6"/>
  <c r="C2189" i="6"/>
  <c r="C2119" i="6"/>
  <c r="C2103" i="6"/>
  <c r="C2062" i="6"/>
  <c r="C2023" i="6"/>
  <c r="C1988" i="6"/>
  <c r="C1982" i="6"/>
  <c r="C1943" i="6"/>
  <c r="C1940" i="6"/>
  <c r="C1914" i="6"/>
  <c r="C1889" i="6"/>
  <c r="C1871" i="6"/>
  <c r="C1862" i="6"/>
  <c r="C1860" i="6"/>
  <c r="C1849" i="6"/>
  <c r="D1848" i="6"/>
  <c r="D1847" i="6"/>
  <c r="D1846" i="6"/>
  <c r="D1845" i="6" s="1"/>
  <c r="F1845" i="6"/>
  <c r="E1845" i="6"/>
  <c r="C1845" i="6"/>
  <c r="D1844" i="6"/>
  <c r="D1843" i="6"/>
  <c r="D1842" i="6"/>
  <c r="D1841" i="6"/>
  <c r="D1840" i="6"/>
  <c r="D1839" i="6"/>
  <c r="D1838" i="6"/>
  <c r="D1837" i="6"/>
  <c r="D1836" i="6"/>
  <c r="D1835" i="6"/>
  <c r="D1834" i="6"/>
  <c r="D1833" i="6"/>
  <c r="D1832" i="6"/>
  <c r="D1831" i="6"/>
  <c r="D1830" i="6"/>
  <c r="D1829" i="6"/>
  <c r="D1828" i="6"/>
  <c r="D1827" i="6"/>
  <c r="D1826" i="6"/>
  <c r="D1825" i="6"/>
  <c r="D1824" i="6"/>
  <c r="D1823" i="6"/>
  <c r="D1822" i="6"/>
  <c r="D1821" i="6"/>
  <c r="D1820" i="6"/>
  <c r="D1819" i="6"/>
  <c r="D1818" i="6"/>
  <c r="D1817" i="6"/>
  <c r="D1816" i="6"/>
  <c r="D1815" i="6"/>
  <c r="D181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1" i="6"/>
  <c r="D1790" i="6"/>
  <c r="D1789" i="6"/>
  <c r="D1788" i="6"/>
  <c r="D1787" i="6"/>
  <c r="D1786" i="6"/>
  <c r="D1785" i="6"/>
  <c r="D1784" i="6"/>
  <c r="D1783" i="6"/>
  <c r="D1782" i="6"/>
  <c r="D1781" i="6"/>
  <c r="D1780" i="6"/>
  <c r="D1779" i="6"/>
  <c r="D1778" i="6"/>
  <c r="D1777" i="6"/>
  <c r="D1776" i="6"/>
  <c r="D1775" i="6"/>
  <c r="D1774" i="6"/>
  <c r="D1773" i="6"/>
  <c r="D1772" i="6"/>
  <c r="D1771" i="6"/>
  <c r="D1770" i="6"/>
  <c r="D1769" i="6"/>
  <c r="D1768" i="6"/>
  <c r="D1767" i="6"/>
  <c r="D1766" i="6"/>
  <c r="D1765" i="6"/>
  <c r="D1764" i="6"/>
  <c r="D1763" i="6"/>
  <c r="D1762" i="6"/>
  <c r="D1761" i="6"/>
  <c r="D1760" i="6"/>
  <c r="D1759" i="6"/>
  <c r="D1758" i="6"/>
  <c r="D1757" i="6"/>
  <c r="D1756" i="6"/>
  <c r="D1755" i="6"/>
  <c r="D1754" i="6"/>
  <c r="D1753" i="6"/>
  <c r="D1752" i="6"/>
  <c r="D1751" i="6"/>
  <c r="D1750" i="6"/>
  <c r="D1749" i="6"/>
  <c r="D1748" i="6"/>
  <c r="D1747" i="6"/>
  <c r="D1746" i="6"/>
  <c r="D1745" i="6"/>
  <c r="D1744" i="6"/>
  <c r="D1743" i="6"/>
  <c r="D1742" i="6"/>
  <c r="D1741" i="6"/>
  <c r="D1740" i="6"/>
  <c r="D1739" i="6"/>
  <c r="D1738" i="6"/>
  <c r="D1737" i="6"/>
  <c r="D1736" i="6"/>
  <c r="D1735" i="6"/>
  <c r="D1734" i="6"/>
  <c r="D1733" i="6"/>
  <c r="D1732" i="6"/>
  <c r="D1731" i="6"/>
  <c r="D1730" i="6"/>
  <c r="D1729" i="6"/>
  <c r="D1728" i="6"/>
  <c r="D1727" i="6"/>
  <c r="D1726" i="6"/>
  <c r="D1725" i="6"/>
  <c r="D1724" i="6"/>
  <c r="D1723" i="6"/>
  <c r="D1722" i="6"/>
  <c r="D1721" i="6"/>
  <c r="D1720" i="6"/>
  <c r="D1719" i="6"/>
  <c r="D171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3" i="6"/>
  <c r="D1692" i="6"/>
  <c r="D1691" i="6"/>
  <c r="D1690" i="6"/>
  <c r="D1689" i="6"/>
  <c r="D1688" i="6"/>
  <c r="D1687" i="6"/>
  <c r="D1686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F1639" i="6"/>
  <c r="E1639" i="6"/>
  <c r="D1639" i="6"/>
  <c r="C1639" i="6"/>
  <c r="D1637" i="6"/>
  <c r="D1636" i="6"/>
  <c r="D1635" i="6"/>
  <c r="D1631" i="6" s="1"/>
  <c r="D1634" i="6"/>
  <c r="D1633" i="6"/>
  <c r="D1632" i="6"/>
  <c r="F1631" i="6"/>
  <c r="E1631" i="6"/>
  <c r="C1631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3" i="6"/>
  <c r="D1602" i="6"/>
  <c r="D1601" i="6"/>
  <c r="D1600" i="6"/>
  <c r="D1599" i="6"/>
  <c r="D1598" i="6"/>
  <c r="D1597" i="6" s="1"/>
  <c r="F1597" i="6"/>
  <c r="E1597" i="6"/>
  <c r="C1597" i="6"/>
  <c r="D1596" i="6"/>
  <c r="D1595" i="6"/>
  <c r="D1594" i="6"/>
  <c r="D1593" i="6"/>
  <c r="D1592" i="6" s="1"/>
  <c r="F1592" i="6"/>
  <c r="E1592" i="6"/>
  <c r="C1592" i="6"/>
  <c r="C1574" i="6"/>
  <c r="D1572" i="6"/>
  <c r="D1571" i="6"/>
  <c r="D1570" i="6"/>
  <c r="D1569" i="6"/>
  <c r="D1568" i="6"/>
  <c r="D1567" i="6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7" i="6"/>
  <c r="D1536" i="6"/>
  <c r="D1535" i="6"/>
  <c r="D1534" i="6"/>
  <c r="D1533" i="6"/>
  <c r="D1532" i="6"/>
  <c r="D1531" i="6"/>
  <c r="D1530" i="6"/>
  <c r="D1529" i="6"/>
  <c r="D1528" i="6"/>
  <c r="D1527" i="6"/>
  <c r="D1526" i="6"/>
  <c r="D1525" i="6"/>
  <c r="D1524" i="6"/>
  <c r="D1523" i="6"/>
  <c r="D1522" i="6"/>
  <c r="D1521" i="6"/>
  <c r="D1520" i="6"/>
  <c r="D1519" i="6"/>
  <c r="D1518" i="6"/>
  <c r="D1517" i="6"/>
  <c r="D1516" i="6"/>
  <c r="D1515" i="6"/>
  <c r="D1514" i="6"/>
  <c r="D1513" i="6"/>
  <c r="D1512" i="6"/>
  <c r="D1511" i="6"/>
  <c r="D1510" i="6"/>
  <c r="D1509" i="6"/>
  <c r="D1508" i="6"/>
  <c r="D1507" i="6"/>
  <c r="D1506" i="6"/>
  <c r="D1505" i="6"/>
  <c r="D1504" i="6"/>
  <c r="D1503" i="6"/>
  <c r="D1502" i="6"/>
  <c r="D1501" i="6"/>
  <c r="D1500" i="6"/>
  <c r="D1499" i="6"/>
  <c r="D1498" i="6"/>
  <c r="D1497" i="6"/>
  <c r="D1496" i="6"/>
  <c r="D1495" i="6"/>
  <c r="D1494" i="6"/>
  <c r="D1493" i="6"/>
  <c r="D1492" i="6"/>
  <c r="D1491" i="6"/>
  <c r="D1490" i="6"/>
  <c r="D1489" i="6" s="1"/>
  <c r="F1489" i="6"/>
  <c r="E1489" i="6"/>
  <c r="C1489" i="6"/>
  <c r="C1480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 s="1"/>
  <c r="F1441" i="6"/>
  <c r="E1441" i="6"/>
  <c r="C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F1357" i="6"/>
  <c r="E1357" i="6"/>
  <c r="D1357" i="6"/>
  <c r="C1357" i="6"/>
  <c r="C1353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 s="1"/>
  <c r="F1287" i="6"/>
  <c r="E1287" i="6"/>
  <c r="C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1" i="6" s="1"/>
  <c r="D1224" i="6"/>
  <c r="D1223" i="6"/>
  <c r="D1222" i="6"/>
  <c r="F1221" i="6"/>
  <c r="E1221" i="6"/>
  <c r="C1221" i="6"/>
  <c r="C1196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 s="1"/>
  <c r="F1166" i="6"/>
  <c r="E1166" i="6"/>
  <c r="C1166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 s="1"/>
  <c r="F1098" i="6"/>
  <c r="E1098" i="6"/>
  <c r="C1098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F1037" i="6"/>
  <c r="E1037" i="6"/>
  <c r="D1037" i="6"/>
  <c r="C1037" i="6"/>
  <c r="C1035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 s="1"/>
  <c r="F961" i="6"/>
  <c r="E961" i="6"/>
  <c r="C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 s="1"/>
  <c r="F882" i="6"/>
  <c r="E882" i="6"/>
  <c r="C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 s="1"/>
  <c r="F811" i="6"/>
  <c r="E811" i="6"/>
  <c r="C811" i="6"/>
  <c r="C804" i="6"/>
  <c r="C794" i="6"/>
  <c r="C783" i="6"/>
  <c r="C768" i="6"/>
  <c r="C764" i="6"/>
  <c r="C747" i="6"/>
  <c r="C730" i="6"/>
  <c r="C727" i="6"/>
  <c r="C720" i="6"/>
  <c r="C717" i="6"/>
  <c r="C710" i="6"/>
  <c r="C707" i="6"/>
  <c r="C704" i="6"/>
  <c r="C701" i="6"/>
  <c r="C695" i="6"/>
  <c r="C687" i="6"/>
  <c r="C681" i="6"/>
  <c r="C678" i="6"/>
  <c r="C674" i="6"/>
  <c r="C654" i="6"/>
  <c r="C633" i="6"/>
  <c r="C615" i="6"/>
  <c r="C590" i="6"/>
  <c r="C535" i="6"/>
  <c r="C500" i="6"/>
  <c r="C456" i="6"/>
  <c r="C446" i="6"/>
  <c r="C428" i="6"/>
  <c r="C405" i="6"/>
  <c r="C362" i="6"/>
  <c r="C295" i="6"/>
  <c r="C289" i="6"/>
  <c r="C243" i="6"/>
  <c r="C174" i="6"/>
  <c r="C83" i="6"/>
  <c r="C58" i="6"/>
  <c r="C52" i="6"/>
  <c r="C46" i="6"/>
  <c r="C42" i="6"/>
  <c r="C38" i="6"/>
  <c r="C33" i="6"/>
  <c r="C26" i="6"/>
  <c r="C12" i="6"/>
  <c r="A5" i="6"/>
  <c r="A4" i="6"/>
  <c r="A3" i="6"/>
  <c r="A2" i="6"/>
  <c r="C2267" i="7" l="1"/>
  <c r="C2250" i="7"/>
  <c r="C2228" i="7"/>
  <c r="C2189" i="7"/>
  <c r="C2119" i="7"/>
  <c r="C2103" i="7"/>
  <c r="C2062" i="7"/>
  <c r="C2023" i="7"/>
  <c r="C1988" i="7"/>
  <c r="C1982" i="7"/>
  <c r="C1943" i="7"/>
  <c r="C1940" i="7"/>
  <c r="C1914" i="7"/>
  <c r="C1889" i="7"/>
  <c r="C1871" i="7"/>
  <c r="C1862" i="7"/>
  <c r="C1860" i="7"/>
  <c r="C1849" i="7"/>
  <c r="D1848" i="7"/>
  <c r="D1847" i="7"/>
  <c r="D1846" i="7"/>
  <c r="D1845" i="7" s="1"/>
  <c r="F1845" i="7"/>
  <c r="E1845" i="7"/>
  <c r="C1845" i="7"/>
  <c r="D1844" i="7"/>
  <c r="D1843" i="7"/>
  <c r="D1842" i="7"/>
  <c r="D1841" i="7"/>
  <c r="D1840" i="7"/>
  <c r="D1839" i="7"/>
  <c r="D1838" i="7"/>
  <c r="D1837" i="7"/>
  <c r="D1836" i="7"/>
  <c r="D1835" i="7"/>
  <c r="D1834" i="7"/>
  <c r="D1833" i="7"/>
  <c r="D1832" i="7"/>
  <c r="D1831" i="7"/>
  <c r="D1830" i="7"/>
  <c r="D1829" i="7"/>
  <c r="D1828" i="7"/>
  <c r="D1827" i="7"/>
  <c r="D1826" i="7"/>
  <c r="D1825" i="7"/>
  <c r="D1824" i="7"/>
  <c r="D1823" i="7"/>
  <c r="D1822" i="7"/>
  <c r="D1821" i="7"/>
  <c r="D1820" i="7"/>
  <c r="D1819" i="7"/>
  <c r="D1818" i="7"/>
  <c r="D1817" i="7"/>
  <c r="D1816" i="7"/>
  <c r="D1815" i="7"/>
  <c r="D1814" i="7"/>
  <c r="D1813" i="7"/>
  <c r="D1812" i="7"/>
  <c r="D1811" i="7"/>
  <c r="D1810" i="7"/>
  <c r="D1809" i="7"/>
  <c r="D1808" i="7"/>
  <c r="D1807" i="7"/>
  <c r="D1806" i="7"/>
  <c r="D1805" i="7"/>
  <c r="D1804" i="7"/>
  <c r="D1803" i="7"/>
  <c r="D1802" i="7"/>
  <c r="D1801" i="7"/>
  <c r="D1800" i="7"/>
  <c r="D1799" i="7"/>
  <c r="D1798" i="7"/>
  <c r="D1797" i="7"/>
  <c r="D1796" i="7"/>
  <c r="D1795" i="7"/>
  <c r="D1794" i="7"/>
  <c r="D1793" i="7"/>
  <c r="D1792" i="7"/>
  <c r="D1791" i="7"/>
  <c r="D1790" i="7"/>
  <c r="D1789" i="7"/>
  <c r="D1788" i="7"/>
  <c r="D1787" i="7"/>
  <c r="D1786" i="7"/>
  <c r="D1785" i="7"/>
  <c r="D1784" i="7"/>
  <c r="D1783" i="7"/>
  <c r="D1782" i="7"/>
  <c r="D1781" i="7"/>
  <c r="D1780" i="7"/>
  <c r="D1779" i="7"/>
  <c r="D1778" i="7"/>
  <c r="D1777" i="7"/>
  <c r="D1776" i="7"/>
  <c r="D1775" i="7"/>
  <c r="D1774" i="7"/>
  <c r="D1773" i="7"/>
  <c r="D1772" i="7"/>
  <c r="D1771" i="7"/>
  <c r="D1770" i="7"/>
  <c r="D1769" i="7"/>
  <c r="D1768" i="7"/>
  <c r="D1767" i="7"/>
  <c r="D1766" i="7"/>
  <c r="D1765" i="7"/>
  <c r="D1764" i="7"/>
  <c r="D1763" i="7"/>
  <c r="D1762" i="7"/>
  <c r="D1761" i="7"/>
  <c r="D1760" i="7"/>
  <c r="D1759" i="7"/>
  <c r="D1758" i="7"/>
  <c r="D1757" i="7"/>
  <c r="D1756" i="7"/>
  <c r="D1755" i="7"/>
  <c r="D1754" i="7"/>
  <c r="D1753" i="7"/>
  <c r="D1752" i="7"/>
  <c r="D1751" i="7"/>
  <c r="D1750" i="7"/>
  <c r="D1749" i="7"/>
  <c r="D1748" i="7"/>
  <c r="D1747" i="7"/>
  <c r="D1746" i="7"/>
  <c r="D1745" i="7"/>
  <c r="D1744" i="7"/>
  <c r="D1743" i="7"/>
  <c r="D1742" i="7"/>
  <c r="D1741" i="7"/>
  <c r="D1740" i="7"/>
  <c r="D1739" i="7"/>
  <c r="D1738" i="7"/>
  <c r="D1737" i="7"/>
  <c r="D1736" i="7"/>
  <c r="D1735" i="7"/>
  <c r="D1734" i="7"/>
  <c r="D1733" i="7"/>
  <c r="D1732" i="7"/>
  <c r="D1731" i="7"/>
  <c r="D1730" i="7"/>
  <c r="D1729" i="7"/>
  <c r="D1728" i="7"/>
  <c r="D1727" i="7"/>
  <c r="D1726" i="7"/>
  <c r="D1725" i="7"/>
  <c r="D1724" i="7"/>
  <c r="D1723" i="7"/>
  <c r="D1722" i="7"/>
  <c r="D1721" i="7"/>
  <c r="D1720" i="7"/>
  <c r="D1719" i="7"/>
  <c r="D1718" i="7"/>
  <c r="D1717" i="7"/>
  <c r="D1716" i="7"/>
  <c r="D1715" i="7"/>
  <c r="D1714" i="7"/>
  <c r="D1713" i="7"/>
  <c r="D1712" i="7"/>
  <c r="D1711" i="7"/>
  <c r="D1710" i="7"/>
  <c r="D1709" i="7"/>
  <c r="D1708" i="7"/>
  <c r="D1707" i="7"/>
  <c r="D1706" i="7"/>
  <c r="D1705" i="7"/>
  <c r="D1704" i="7"/>
  <c r="D1703" i="7"/>
  <c r="D1702" i="7"/>
  <c r="D1701" i="7"/>
  <c r="D1700" i="7"/>
  <c r="D1699" i="7"/>
  <c r="D1698" i="7"/>
  <c r="D1697" i="7"/>
  <c r="D1696" i="7"/>
  <c r="D1695" i="7"/>
  <c r="D1694" i="7"/>
  <c r="D1693" i="7"/>
  <c r="D1692" i="7"/>
  <c r="D1691" i="7"/>
  <c r="D1690" i="7"/>
  <c r="D1689" i="7"/>
  <c r="D1688" i="7"/>
  <c r="D1687" i="7"/>
  <c r="D1686" i="7"/>
  <c r="D1685" i="7"/>
  <c r="D1684" i="7"/>
  <c r="D1683" i="7"/>
  <c r="D1682" i="7"/>
  <c r="D1681" i="7"/>
  <c r="D1680" i="7"/>
  <c r="D1679" i="7"/>
  <c r="D1678" i="7"/>
  <c r="D1677" i="7"/>
  <c r="D1676" i="7"/>
  <c r="D1675" i="7"/>
  <c r="D1674" i="7"/>
  <c r="D1673" i="7"/>
  <c r="D1672" i="7"/>
  <c r="D1671" i="7"/>
  <c r="D1670" i="7"/>
  <c r="D1669" i="7"/>
  <c r="D1668" i="7"/>
  <c r="D1667" i="7"/>
  <c r="D1666" i="7"/>
  <c r="D1665" i="7"/>
  <c r="D1664" i="7"/>
  <c r="D1663" i="7"/>
  <c r="D1662" i="7"/>
  <c r="D1661" i="7"/>
  <c r="D1660" i="7"/>
  <c r="D1659" i="7"/>
  <c r="D1658" i="7"/>
  <c r="D1657" i="7"/>
  <c r="D1656" i="7"/>
  <c r="D1655" i="7"/>
  <c r="D1654" i="7"/>
  <c r="D1653" i="7"/>
  <c r="D1652" i="7"/>
  <c r="D1651" i="7"/>
  <c r="D1650" i="7"/>
  <c r="D1649" i="7"/>
  <c r="D1648" i="7"/>
  <c r="D1647" i="7"/>
  <c r="D1646" i="7"/>
  <c r="D1645" i="7"/>
  <c r="D1644" i="7"/>
  <c r="D1643" i="7"/>
  <c r="D1642" i="7"/>
  <c r="D1641" i="7"/>
  <c r="D1640" i="7"/>
  <c r="F1639" i="7"/>
  <c r="E1639" i="7"/>
  <c r="D1639" i="7"/>
  <c r="C1639" i="7"/>
  <c r="D1637" i="7"/>
  <c r="D1636" i="7"/>
  <c r="D1635" i="7"/>
  <c r="D1634" i="7"/>
  <c r="D1633" i="7"/>
  <c r="D1632" i="7"/>
  <c r="D1631" i="7" s="1"/>
  <c r="F1631" i="7"/>
  <c r="E1631" i="7"/>
  <c r="C1631" i="7"/>
  <c r="D1630" i="7"/>
  <c r="D1629" i="7"/>
  <c r="D1628" i="7"/>
  <c r="D1627" i="7"/>
  <c r="D1626" i="7"/>
  <c r="D1625" i="7"/>
  <c r="D1624" i="7"/>
  <c r="D1623" i="7"/>
  <c r="D1622" i="7"/>
  <c r="D1621" i="7"/>
  <c r="D1620" i="7"/>
  <c r="D1619" i="7"/>
  <c r="D1618" i="7"/>
  <c r="D1617" i="7"/>
  <c r="D1616" i="7"/>
  <c r="D1615" i="7"/>
  <c r="D1614" i="7"/>
  <c r="D1613" i="7"/>
  <c r="D1612" i="7"/>
  <c r="D1611" i="7"/>
  <c r="D1610" i="7"/>
  <c r="D1609" i="7"/>
  <c r="D1608" i="7"/>
  <c r="D1607" i="7"/>
  <c r="D1606" i="7"/>
  <c r="D1605" i="7"/>
  <c r="D1604" i="7"/>
  <c r="D1603" i="7"/>
  <c r="D1602" i="7"/>
  <c r="D1601" i="7"/>
  <c r="D1600" i="7"/>
  <c r="D1599" i="7"/>
  <c r="D1598" i="7"/>
  <c r="D1597" i="7" s="1"/>
  <c r="F1597" i="7"/>
  <c r="E1597" i="7"/>
  <c r="C1597" i="7"/>
  <c r="D1596" i="7"/>
  <c r="D1595" i="7"/>
  <c r="D1594" i="7"/>
  <c r="D1593" i="7"/>
  <c r="D1592" i="7" s="1"/>
  <c r="F1592" i="7"/>
  <c r="E1592" i="7"/>
  <c r="C1592" i="7"/>
  <c r="C1574" i="7"/>
  <c r="D1572" i="7"/>
  <c r="D1571" i="7"/>
  <c r="D1570" i="7"/>
  <c r="D1569" i="7"/>
  <c r="D1568" i="7"/>
  <c r="D1567" i="7"/>
  <c r="D1566" i="7"/>
  <c r="D1565" i="7"/>
  <c r="D1564" i="7"/>
  <c r="D1563" i="7"/>
  <c r="D1562" i="7"/>
  <c r="D1561" i="7"/>
  <c r="D1560" i="7"/>
  <c r="D1559" i="7"/>
  <c r="D1558" i="7"/>
  <c r="D1557" i="7"/>
  <c r="D1556" i="7"/>
  <c r="D1555" i="7"/>
  <c r="D1554" i="7"/>
  <c r="D1553" i="7"/>
  <c r="D1552" i="7"/>
  <c r="D1551" i="7"/>
  <c r="D1550" i="7"/>
  <c r="D1549" i="7"/>
  <c r="D1548" i="7"/>
  <c r="D1547" i="7"/>
  <c r="D1546" i="7"/>
  <c r="D1545" i="7"/>
  <c r="D1544" i="7"/>
  <c r="D1543" i="7"/>
  <c r="D1542" i="7"/>
  <c r="D1541" i="7"/>
  <c r="D1540" i="7"/>
  <c r="D1539" i="7"/>
  <c r="D1538" i="7"/>
  <c r="D1537" i="7"/>
  <c r="D1536" i="7"/>
  <c r="D1535" i="7"/>
  <c r="D1534" i="7"/>
  <c r="D1533" i="7"/>
  <c r="D1532" i="7"/>
  <c r="D1531" i="7"/>
  <c r="D1530" i="7"/>
  <c r="D1529" i="7"/>
  <c r="D1528" i="7"/>
  <c r="D1527" i="7"/>
  <c r="D1526" i="7"/>
  <c r="D1525" i="7"/>
  <c r="D1524" i="7"/>
  <c r="D1523" i="7"/>
  <c r="D1522" i="7"/>
  <c r="D1521" i="7"/>
  <c r="D1520" i="7"/>
  <c r="D1519" i="7"/>
  <c r="D1518" i="7"/>
  <c r="D1517" i="7"/>
  <c r="D1516" i="7"/>
  <c r="D1515" i="7"/>
  <c r="D1514" i="7"/>
  <c r="D1513" i="7"/>
  <c r="D1512" i="7"/>
  <c r="D1511" i="7"/>
  <c r="D1510" i="7"/>
  <c r="D1509" i="7"/>
  <c r="D1508" i="7"/>
  <c r="D1507" i="7"/>
  <c r="D1506" i="7"/>
  <c r="D1505" i="7"/>
  <c r="D1504" i="7"/>
  <c r="D1503" i="7"/>
  <c r="D1502" i="7"/>
  <c r="D1501" i="7"/>
  <c r="D1500" i="7"/>
  <c r="D1499" i="7"/>
  <c r="D1498" i="7"/>
  <c r="D1497" i="7"/>
  <c r="D1496" i="7"/>
  <c r="D1495" i="7"/>
  <c r="D1494" i="7"/>
  <c r="D1493" i="7"/>
  <c r="D1492" i="7"/>
  <c r="D1491" i="7"/>
  <c r="D1490" i="7"/>
  <c r="D1489" i="7" s="1"/>
  <c r="F1489" i="7"/>
  <c r="E1489" i="7"/>
  <c r="C1489" i="7"/>
  <c r="C1480" i="7"/>
  <c r="D1478" i="7"/>
  <c r="D1477" i="7"/>
  <c r="D1476" i="7"/>
  <c r="D1475" i="7"/>
  <c r="D1474" i="7"/>
  <c r="D1473" i="7"/>
  <c r="D1472" i="7"/>
  <c r="D1471" i="7"/>
  <c r="D1470" i="7"/>
  <c r="D1469" i="7"/>
  <c r="D1468" i="7"/>
  <c r="D1467" i="7"/>
  <c r="D1466" i="7"/>
  <c r="D1465" i="7"/>
  <c r="D1464" i="7"/>
  <c r="D1463" i="7"/>
  <c r="D1462" i="7"/>
  <c r="D1461" i="7"/>
  <c r="D1460" i="7"/>
  <c r="D1459" i="7"/>
  <c r="D1458" i="7"/>
  <c r="D1457" i="7"/>
  <c r="D1456" i="7"/>
  <c r="D1455" i="7"/>
  <c r="D1454" i="7"/>
  <c r="D1453" i="7"/>
  <c r="D1452" i="7"/>
  <c r="D1451" i="7"/>
  <c r="D1450" i="7"/>
  <c r="D1449" i="7"/>
  <c r="D1448" i="7"/>
  <c r="D1447" i="7"/>
  <c r="D1446" i="7"/>
  <c r="D1445" i="7"/>
  <c r="D1444" i="7"/>
  <c r="D1443" i="7"/>
  <c r="D1442" i="7"/>
  <c r="D1441" i="7" s="1"/>
  <c r="F1441" i="7"/>
  <c r="E1441" i="7"/>
  <c r="C1441" i="7"/>
  <c r="D1440" i="7"/>
  <c r="D1439" i="7"/>
  <c r="D1438" i="7"/>
  <c r="D1437" i="7"/>
  <c r="D1436" i="7"/>
  <c r="D1435" i="7"/>
  <c r="D1434" i="7"/>
  <c r="D1433" i="7"/>
  <c r="D1432" i="7"/>
  <c r="D1431" i="7"/>
  <c r="D1430" i="7"/>
  <c r="D1429" i="7"/>
  <c r="D1428" i="7"/>
  <c r="D1427" i="7"/>
  <c r="D1426" i="7"/>
  <c r="D1425" i="7"/>
  <c r="D1424" i="7"/>
  <c r="D1423" i="7"/>
  <c r="D1422" i="7"/>
  <c r="D1421" i="7"/>
  <c r="D1420" i="7"/>
  <c r="D1419" i="7"/>
  <c r="D1418" i="7"/>
  <c r="D1417" i="7"/>
  <c r="D1416" i="7"/>
  <c r="D1415" i="7"/>
  <c r="D1414" i="7"/>
  <c r="D1413" i="7"/>
  <c r="D1412" i="7"/>
  <c r="D1411" i="7"/>
  <c r="D1410" i="7"/>
  <c r="D1409" i="7"/>
  <c r="D1408" i="7"/>
  <c r="D1407" i="7"/>
  <c r="D1406" i="7"/>
  <c r="D1405" i="7"/>
  <c r="D1404" i="7"/>
  <c r="D1403" i="7"/>
  <c r="D1402" i="7"/>
  <c r="D1401" i="7"/>
  <c r="D1400" i="7"/>
  <c r="D1399" i="7"/>
  <c r="D1398" i="7"/>
  <c r="D1397" i="7"/>
  <c r="D1396" i="7"/>
  <c r="D1395" i="7"/>
  <c r="D1394" i="7"/>
  <c r="D1393" i="7"/>
  <c r="D1392" i="7"/>
  <c r="D1391" i="7"/>
  <c r="D1390" i="7"/>
  <c r="D1389" i="7"/>
  <c r="D1388" i="7"/>
  <c r="D1387" i="7"/>
  <c r="D1386" i="7"/>
  <c r="D1385" i="7"/>
  <c r="D1384" i="7"/>
  <c r="D1383" i="7"/>
  <c r="D1382" i="7"/>
  <c r="D1381" i="7"/>
  <c r="D1380" i="7"/>
  <c r="D1379" i="7"/>
  <c r="D1378" i="7"/>
  <c r="D1377" i="7"/>
  <c r="D1376" i="7"/>
  <c r="D1375" i="7"/>
  <c r="D1374" i="7"/>
  <c r="D1373" i="7"/>
  <c r="D1372" i="7"/>
  <c r="D1371" i="7"/>
  <c r="D1370" i="7"/>
  <c r="D1369" i="7"/>
  <c r="D1368" i="7"/>
  <c r="D1367" i="7"/>
  <c r="D1366" i="7"/>
  <c r="D1365" i="7"/>
  <c r="D1364" i="7"/>
  <c r="D1363" i="7"/>
  <c r="D1362" i="7"/>
  <c r="D1361" i="7"/>
  <c r="D1360" i="7"/>
  <c r="D1359" i="7"/>
  <c r="D1358" i="7"/>
  <c r="F1357" i="7"/>
  <c r="E1357" i="7"/>
  <c r="D1357" i="7"/>
  <c r="C1357" i="7"/>
  <c r="C1353" i="7"/>
  <c r="D1351" i="7"/>
  <c r="D1350" i="7"/>
  <c r="D1349" i="7"/>
  <c r="D1348" i="7"/>
  <c r="D1347" i="7"/>
  <c r="D1346" i="7"/>
  <c r="D1345" i="7"/>
  <c r="D1344" i="7"/>
  <c r="D1343" i="7"/>
  <c r="D1342" i="7"/>
  <c r="D1341" i="7"/>
  <c r="D1340" i="7"/>
  <c r="D1339" i="7"/>
  <c r="D1338" i="7"/>
  <c r="D1337" i="7"/>
  <c r="D1336" i="7"/>
  <c r="D1335" i="7"/>
  <c r="D1334" i="7"/>
  <c r="D1333" i="7"/>
  <c r="D1332" i="7"/>
  <c r="D1331" i="7"/>
  <c r="D1330" i="7"/>
  <c r="D1329" i="7"/>
  <c r="D1328" i="7"/>
  <c r="D1327" i="7"/>
  <c r="D1326" i="7"/>
  <c r="D1325" i="7"/>
  <c r="D1324" i="7"/>
  <c r="D1323" i="7"/>
  <c r="D1322" i="7"/>
  <c r="D1321" i="7"/>
  <c r="D1320" i="7"/>
  <c r="D1319" i="7"/>
  <c r="D1318" i="7"/>
  <c r="D1317" i="7"/>
  <c r="D1316" i="7"/>
  <c r="D1315" i="7"/>
  <c r="D1314" i="7"/>
  <c r="D1313" i="7"/>
  <c r="D1312" i="7"/>
  <c r="D1311" i="7"/>
  <c r="D1310" i="7"/>
  <c r="D1309" i="7"/>
  <c r="D1308" i="7"/>
  <c r="D1307" i="7"/>
  <c r="D1306" i="7"/>
  <c r="D1305" i="7"/>
  <c r="D1304" i="7"/>
  <c r="D1303" i="7"/>
  <c r="D1302" i="7"/>
  <c r="D1301" i="7"/>
  <c r="D1300" i="7"/>
  <c r="D1299" i="7"/>
  <c r="D1298" i="7"/>
  <c r="D1297" i="7"/>
  <c r="D1296" i="7"/>
  <c r="D1295" i="7"/>
  <c r="D1294" i="7"/>
  <c r="D1293" i="7"/>
  <c r="D1292" i="7"/>
  <c r="D1291" i="7"/>
  <c r="D1290" i="7"/>
  <c r="D1289" i="7"/>
  <c r="D1288" i="7"/>
  <c r="D1287" i="7" s="1"/>
  <c r="F1287" i="7"/>
  <c r="E1287" i="7"/>
  <c r="C1287" i="7"/>
  <c r="D1286" i="7"/>
  <c r="D1285" i="7"/>
  <c r="D1284" i="7"/>
  <c r="D1283" i="7"/>
  <c r="D1282" i="7"/>
  <c r="D1281" i="7"/>
  <c r="D1280" i="7"/>
  <c r="D1279" i="7"/>
  <c r="D1278" i="7"/>
  <c r="D1277" i="7"/>
  <c r="D1276" i="7"/>
  <c r="D1275" i="7"/>
  <c r="D1274" i="7"/>
  <c r="D1273" i="7"/>
  <c r="D1272" i="7"/>
  <c r="D1271" i="7"/>
  <c r="D1270" i="7"/>
  <c r="D1269" i="7"/>
  <c r="D1268" i="7"/>
  <c r="D1267" i="7"/>
  <c r="D1266" i="7"/>
  <c r="D1265" i="7"/>
  <c r="D1264" i="7"/>
  <c r="D1263" i="7"/>
  <c r="D1262" i="7"/>
  <c r="D1261" i="7"/>
  <c r="D1260" i="7"/>
  <c r="D1259" i="7"/>
  <c r="D1258" i="7"/>
  <c r="D1257" i="7"/>
  <c r="D1256" i="7"/>
  <c r="D1255" i="7"/>
  <c r="D1254" i="7"/>
  <c r="D1253" i="7"/>
  <c r="D1252" i="7"/>
  <c r="D1251" i="7"/>
  <c r="D1250" i="7"/>
  <c r="D1249" i="7"/>
  <c r="D1248" i="7"/>
  <c r="D1247" i="7"/>
  <c r="D1246" i="7"/>
  <c r="D1245" i="7"/>
  <c r="D1244" i="7"/>
  <c r="D1243" i="7"/>
  <c r="D1242" i="7"/>
  <c r="D1241" i="7"/>
  <c r="D1240" i="7"/>
  <c r="D1239" i="7"/>
  <c r="D1238" i="7"/>
  <c r="D1237" i="7"/>
  <c r="D1236" i="7"/>
  <c r="D1235" i="7"/>
  <c r="D1234" i="7"/>
  <c r="D1233" i="7"/>
  <c r="D1232" i="7"/>
  <c r="D1231" i="7"/>
  <c r="D1230" i="7"/>
  <c r="D1229" i="7"/>
  <c r="D1228" i="7"/>
  <c r="D1227" i="7"/>
  <c r="D1226" i="7"/>
  <c r="D1225" i="7"/>
  <c r="D1224" i="7"/>
  <c r="D1223" i="7"/>
  <c r="D1222" i="7"/>
  <c r="D1221" i="7" s="1"/>
  <c r="F1221" i="7"/>
  <c r="E1221" i="7"/>
  <c r="C1221" i="7"/>
  <c r="C1196" i="7"/>
  <c r="D1194" i="7"/>
  <c r="D1193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 s="1"/>
  <c r="F1166" i="7"/>
  <c r="E1166" i="7"/>
  <c r="C1166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9" i="7"/>
  <c r="D1098" i="7" s="1"/>
  <c r="F1098" i="7"/>
  <c r="E1098" i="7"/>
  <c r="C1098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F1037" i="7"/>
  <c r="E1037" i="7"/>
  <c r="D1037" i="7"/>
  <c r="C1037" i="7"/>
  <c r="C1035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 s="1"/>
  <c r="F961" i="7"/>
  <c r="E961" i="7"/>
  <c r="C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 s="1"/>
  <c r="F882" i="7"/>
  <c r="E882" i="7"/>
  <c r="C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 s="1"/>
  <c r="F811" i="7"/>
  <c r="E811" i="7"/>
  <c r="C811" i="7"/>
  <c r="C804" i="7"/>
  <c r="C794" i="7"/>
  <c r="C783" i="7"/>
  <c r="C768" i="7"/>
  <c r="C764" i="7"/>
  <c r="C747" i="7"/>
  <c r="C730" i="7"/>
  <c r="C727" i="7"/>
  <c r="C720" i="7"/>
  <c r="C717" i="7"/>
  <c r="C710" i="7"/>
  <c r="C707" i="7"/>
  <c r="C704" i="7"/>
  <c r="C701" i="7"/>
  <c r="C695" i="7"/>
  <c r="C687" i="7"/>
  <c r="C681" i="7"/>
  <c r="C678" i="7"/>
  <c r="C674" i="7"/>
  <c r="C654" i="7"/>
  <c r="C633" i="7"/>
  <c r="C615" i="7"/>
  <c r="C590" i="7"/>
  <c r="C535" i="7"/>
  <c r="C500" i="7"/>
  <c r="C456" i="7"/>
  <c r="C446" i="7"/>
  <c r="C428" i="7"/>
  <c r="C405" i="7"/>
  <c r="C362" i="7"/>
  <c r="C295" i="7"/>
  <c r="C289" i="7"/>
  <c r="C243" i="7"/>
  <c r="C174" i="7"/>
  <c r="C83" i="7"/>
  <c r="C58" i="7"/>
  <c r="C52" i="7"/>
  <c r="C46" i="7"/>
  <c r="C42" i="7"/>
  <c r="C38" i="7"/>
  <c r="C33" i="7"/>
  <c r="C26" i="7"/>
  <c r="C12" i="7"/>
  <c r="A5" i="7"/>
  <c r="A4" i="7"/>
  <c r="A3" i="7"/>
  <c r="A2" i="7"/>
  <c r="C2267" i="8" l="1"/>
  <c r="C2250" i="8"/>
  <c r="C2228" i="8"/>
  <c r="C2189" i="8"/>
  <c r="C2119" i="8"/>
  <c r="C2103" i="8"/>
  <c r="C2062" i="8"/>
  <c r="C2023" i="8"/>
  <c r="C1988" i="8"/>
  <c r="C1982" i="8"/>
  <c r="C1943" i="8"/>
  <c r="C1940" i="8"/>
  <c r="C1914" i="8"/>
  <c r="C1889" i="8"/>
  <c r="C1871" i="8"/>
  <c r="C1862" i="8"/>
  <c r="C1860" i="8"/>
  <c r="C1849" i="8"/>
  <c r="D1848" i="8"/>
  <c r="D1847" i="8"/>
  <c r="D1846" i="8"/>
  <c r="D1845" i="8" s="1"/>
  <c r="F1845" i="8"/>
  <c r="E1845" i="8"/>
  <c r="C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D1706" i="8"/>
  <c r="D1705" i="8"/>
  <c r="D1704" i="8"/>
  <c r="D1703" i="8"/>
  <c r="D1702" i="8"/>
  <c r="D1701" i="8"/>
  <c r="D1700" i="8"/>
  <c r="D1699" i="8"/>
  <c r="D1698" i="8"/>
  <c r="D1697" i="8"/>
  <c r="D1696" i="8"/>
  <c r="D1695" i="8"/>
  <c r="D1694" i="8"/>
  <c r="D1693" i="8"/>
  <c r="D1692" i="8"/>
  <c r="D1691" i="8"/>
  <c r="D1690" i="8"/>
  <c r="D1689" i="8"/>
  <c r="D1688" i="8"/>
  <c r="D1687" i="8"/>
  <c r="D1686" i="8"/>
  <c r="D1685" i="8"/>
  <c r="D1684" i="8"/>
  <c r="D1683" i="8"/>
  <c r="D1682" i="8"/>
  <c r="D1681" i="8"/>
  <c r="D1680" i="8"/>
  <c r="D1679" i="8"/>
  <c r="D1678" i="8"/>
  <c r="D1677" i="8"/>
  <c r="D1676" i="8"/>
  <c r="D1675" i="8"/>
  <c r="D1674" i="8"/>
  <c r="D1673" i="8"/>
  <c r="D1672" i="8"/>
  <c r="D1671" i="8"/>
  <c r="D1670" i="8"/>
  <c r="D1669" i="8"/>
  <c r="D1668" i="8"/>
  <c r="D1667" i="8"/>
  <c r="D1666" i="8"/>
  <c r="D1665" i="8"/>
  <c r="D1664" i="8"/>
  <c r="D1663" i="8"/>
  <c r="D1662" i="8"/>
  <c r="D1661" i="8"/>
  <c r="D1660" i="8"/>
  <c r="D1659" i="8"/>
  <c r="D1658" i="8"/>
  <c r="D1657" i="8"/>
  <c r="D1656" i="8"/>
  <c r="D1655" i="8"/>
  <c r="D1654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 s="1"/>
  <c r="F1639" i="8"/>
  <c r="E1639" i="8"/>
  <c r="C1639" i="8"/>
  <c r="D1637" i="8"/>
  <c r="D1636" i="8"/>
  <c r="D1635" i="8"/>
  <c r="D1634" i="8"/>
  <c r="D1631" i="8" s="1"/>
  <c r="D1633" i="8"/>
  <c r="D1632" i="8"/>
  <c r="F1631" i="8"/>
  <c r="E1631" i="8"/>
  <c r="C1631" i="8"/>
  <c r="D1630" i="8"/>
  <c r="D1629" i="8"/>
  <c r="D1628" i="8"/>
  <c r="D1627" i="8"/>
  <c r="D1626" i="8"/>
  <c r="D1625" i="8"/>
  <c r="D1624" i="8"/>
  <c r="D1623" i="8"/>
  <c r="D1622" i="8"/>
  <c r="D1621" i="8"/>
  <c r="D1620" i="8"/>
  <c r="D1619" i="8"/>
  <c r="D1618" i="8"/>
  <c r="D1617" i="8"/>
  <c r="D1616" i="8"/>
  <c r="D1615" i="8"/>
  <c r="D1614" i="8"/>
  <c r="D1613" i="8"/>
  <c r="D1612" i="8"/>
  <c r="D1611" i="8"/>
  <c r="D1610" i="8"/>
  <c r="D1609" i="8"/>
  <c r="D1608" i="8"/>
  <c r="D1607" i="8"/>
  <c r="D1606" i="8"/>
  <c r="D1605" i="8"/>
  <c r="D1604" i="8"/>
  <c r="D1603" i="8"/>
  <c r="D1602" i="8"/>
  <c r="D1601" i="8"/>
  <c r="D1600" i="8"/>
  <c r="D1599" i="8"/>
  <c r="D1598" i="8"/>
  <c r="D1597" i="8" s="1"/>
  <c r="F1597" i="8"/>
  <c r="E1597" i="8"/>
  <c r="C1597" i="8"/>
  <c r="D1596" i="8"/>
  <c r="D1595" i="8"/>
  <c r="D1594" i="8"/>
  <c r="D1593" i="8"/>
  <c r="D1592" i="8" s="1"/>
  <c r="F1592" i="8"/>
  <c r="E1592" i="8"/>
  <c r="C1592" i="8"/>
  <c r="C1574" i="8"/>
  <c r="D1572" i="8"/>
  <c r="D1571" i="8"/>
  <c r="D1570" i="8"/>
  <c r="D1569" i="8"/>
  <c r="D1568" i="8"/>
  <c r="D1567" i="8"/>
  <c r="D1566" i="8"/>
  <c r="D1565" i="8"/>
  <c r="D1564" i="8"/>
  <c r="D1563" i="8"/>
  <c r="D1562" i="8"/>
  <c r="D1561" i="8"/>
  <c r="D1560" i="8"/>
  <c r="D1559" i="8"/>
  <c r="D1558" i="8"/>
  <c r="D1557" i="8"/>
  <c r="D1556" i="8"/>
  <c r="D1555" i="8"/>
  <c r="D1554" i="8"/>
  <c r="D1553" i="8"/>
  <c r="D1552" i="8"/>
  <c r="D1551" i="8"/>
  <c r="D1550" i="8"/>
  <c r="D1549" i="8"/>
  <c r="D1548" i="8"/>
  <c r="D1547" i="8"/>
  <c r="D1546" i="8"/>
  <c r="D1545" i="8"/>
  <c r="D1544" i="8"/>
  <c r="D1543" i="8"/>
  <c r="D1542" i="8"/>
  <c r="D1541" i="8"/>
  <c r="D1540" i="8"/>
  <c r="D1539" i="8"/>
  <c r="D1538" i="8"/>
  <c r="D1537" i="8"/>
  <c r="D1536" i="8"/>
  <c r="D1535" i="8"/>
  <c r="D1534" i="8"/>
  <c r="D1533" i="8"/>
  <c r="D1532" i="8"/>
  <c r="D1531" i="8"/>
  <c r="D1530" i="8"/>
  <c r="D1529" i="8"/>
  <c r="D1528" i="8"/>
  <c r="D1527" i="8"/>
  <c r="D1526" i="8"/>
  <c r="D1525" i="8"/>
  <c r="D1524" i="8"/>
  <c r="D1523" i="8"/>
  <c r="D1522" i="8"/>
  <c r="D1521" i="8"/>
  <c r="D1520" i="8"/>
  <c r="D1519" i="8"/>
  <c r="D1518" i="8"/>
  <c r="D1517" i="8"/>
  <c r="D1516" i="8"/>
  <c r="D1515" i="8"/>
  <c r="D1514" i="8"/>
  <c r="D1513" i="8"/>
  <c r="D1512" i="8"/>
  <c r="D1511" i="8"/>
  <c r="D1510" i="8"/>
  <c r="D1509" i="8"/>
  <c r="D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5" i="8"/>
  <c r="D1494" i="8"/>
  <c r="D1493" i="8"/>
  <c r="D1492" i="8"/>
  <c r="D1491" i="8"/>
  <c r="D1490" i="8"/>
  <c r="D1489" i="8" s="1"/>
  <c r="F1489" i="8"/>
  <c r="E1489" i="8"/>
  <c r="C1489" i="8"/>
  <c r="C1480" i="8"/>
  <c r="D1478" i="8"/>
  <c r="D1477" i="8"/>
  <c r="D1476" i="8"/>
  <c r="D1475" i="8"/>
  <c r="D1474" i="8"/>
  <c r="D1473" i="8"/>
  <c r="D1472" i="8"/>
  <c r="D1471" i="8"/>
  <c r="D1470" i="8"/>
  <c r="D1469" i="8"/>
  <c r="D1468" i="8"/>
  <c r="D1467" i="8"/>
  <c r="D1466" i="8"/>
  <c r="D1465" i="8"/>
  <c r="D1464" i="8"/>
  <c r="D1463" i="8"/>
  <c r="D1462" i="8"/>
  <c r="D1461" i="8"/>
  <c r="D1460" i="8"/>
  <c r="D1459" i="8"/>
  <c r="D1458" i="8"/>
  <c r="D1457" i="8"/>
  <c r="D1456" i="8"/>
  <c r="D1455" i="8"/>
  <c r="D1454" i="8"/>
  <c r="D1453" i="8"/>
  <c r="D1452" i="8"/>
  <c r="D1451" i="8"/>
  <c r="D1450" i="8"/>
  <c r="D1449" i="8"/>
  <c r="D1448" i="8"/>
  <c r="D1447" i="8"/>
  <c r="D1446" i="8"/>
  <c r="D1445" i="8"/>
  <c r="D1444" i="8"/>
  <c r="D1443" i="8"/>
  <c r="D1442" i="8"/>
  <c r="F1441" i="8"/>
  <c r="E1441" i="8"/>
  <c r="D1441" i="8"/>
  <c r="C1441" i="8"/>
  <c r="D1440" i="8"/>
  <c r="D1439" i="8"/>
  <c r="D1438" i="8"/>
  <c r="D1437" i="8"/>
  <c r="D1436" i="8"/>
  <c r="D1435" i="8"/>
  <c r="D1434" i="8"/>
  <c r="D1433" i="8"/>
  <c r="D1432" i="8"/>
  <c r="D1431" i="8"/>
  <c r="D1430" i="8"/>
  <c r="D1429" i="8"/>
  <c r="D1428" i="8"/>
  <c r="D1427" i="8"/>
  <c r="D1426" i="8"/>
  <c r="D1425" i="8"/>
  <c r="D1424" i="8"/>
  <c r="D1423" i="8"/>
  <c r="D1422" i="8"/>
  <c r="D1421" i="8"/>
  <c r="D1420" i="8"/>
  <c r="D1419" i="8"/>
  <c r="D1418" i="8"/>
  <c r="D1417" i="8"/>
  <c r="D1416" i="8"/>
  <c r="D1415" i="8"/>
  <c r="D1414" i="8"/>
  <c r="D1413" i="8"/>
  <c r="D1412" i="8"/>
  <c r="D1411" i="8"/>
  <c r="D1410" i="8"/>
  <c r="D1409" i="8"/>
  <c r="D1408" i="8"/>
  <c r="D1407" i="8"/>
  <c r="D1406" i="8"/>
  <c r="D1405" i="8"/>
  <c r="D1404" i="8"/>
  <c r="D1403" i="8"/>
  <c r="D1402" i="8"/>
  <c r="D1401" i="8"/>
  <c r="D1400" i="8"/>
  <c r="D1399" i="8"/>
  <c r="D1398" i="8"/>
  <c r="D1397" i="8"/>
  <c r="D1396" i="8"/>
  <c r="D1395" i="8"/>
  <c r="D1394" i="8"/>
  <c r="D1393" i="8"/>
  <c r="D1392" i="8"/>
  <c r="D1391" i="8"/>
  <c r="D1390" i="8"/>
  <c r="D1389" i="8"/>
  <c r="D1388" i="8"/>
  <c r="D1387" i="8"/>
  <c r="D1386" i="8"/>
  <c r="D1385" i="8"/>
  <c r="D1384" i="8"/>
  <c r="D1383" i="8"/>
  <c r="D1382" i="8"/>
  <c r="D1381" i="8"/>
  <c r="D1380" i="8"/>
  <c r="D1379" i="8"/>
  <c r="D1378" i="8"/>
  <c r="D1377" i="8"/>
  <c r="D1376" i="8"/>
  <c r="D1375" i="8"/>
  <c r="D1374" i="8"/>
  <c r="D1373" i="8"/>
  <c r="D1372" i="8"/>
  <c r="D1371" i="8"/>
  <c r="D1370" i="8"/>
  <c r="D1369" i="8"/>
  <c r="D1368" i="8"/>
  <c r="D1367" i="8"/>
  <c r="D1366" i="8"/>
  <c r="D1365" i="8"/>
  <c r="D1364" i="8"/>
  <c r="D1363" i="8"/>
  <c r="D1362" i="8"/>
  <c r="D1361" i="8"/>
  <c r="D1360" i="8"/>
  <c r="D1359" i="8"/>
  <c r="D1358" i="8"/>
  <c r="D1357" i="8" s="1"/>
  <c r="F1357" i="8"/>
  <c r="E1357" i="8"/>
  <c r="C1357" i="8"/>
  <c r="C1353" i="8"/>
  <c r="D1351" i="8"/>
  <c r="D1350" i="8"/>
  <c r="D1349" i="8"/>
  <c r="D1348" i="8"/>
  <c r="D1347" i="8"/>
  <c r="D1346" i="8"/>
  <c r="D1345" i="8"/>
  <c r="D1344" i="8"/>
  <c r="D1343" i="8"/>
  <c r="D1342" i="8"/>
  <c r="D1341" i="8"/>
  <c r="D1340" i="8"/>
  <c r="D1339" i="8"/>
  <c r="D1338" i="8"/>
  <c r="D1337" i="8"/>
  <c r="D1336" i="8"/>
  <c r="D1335" i="8"/>
  <c r="D1334" i="8"/>
  <c r="D1333" i="8"/>
  <c r="D1332" i="8"/>
  <c r="D1331" i="8"/>
  <c r="D1330" i="8"/>
  <c r="D1329" i="8"/>
  <c r="D1328" i="8"/>
  <c r="D1327" i="8"/>
  <c r="D1326" i="8"/>
  <c r="D1325" i="8"/>
  <c r="D1324" i="8"/>
  <c r="D1323" i="8"/>
  <c r="D1322" i="8"/>
  <c r="D1321" i="8"/>
  <c r="D1320" i="8"/>
  <c r="D1319" i="8"/>
  <c r="D1318" i="8"/>
  <c r="D1317" i="8"/>
  <c r="D1316" i="8"/>
  <c r="D1315" i="8"/>
  <c r="D1314" i="8"/>
  <c r="D1313" i="8"/>
  <c r="D1312" i="8"/>
  <c r="D1311" i="8"/>
  <c r="D1310" i="8"/>
  <c r="D1309" i="8"/>
  <c r="D1308" i="8"/>
  <c r="D1307" i="8"/>
  <c r="D1306" i="8"/>
  <c r="D1305" i="8"/>
  <c r="D1304" i="8"/>
  <c r="D1303" i="8"/>
  <c r="D1302" i="8"/>
  <c r="D1301" i="8"/>
  <c r="D1300" i="8"/>
  <c r="D1299" i="8"/>
  <c r="D1298" i="8"/>
  <c r="D1297" i="8"/>
  <c r="D1296" i="8"/>
  <c r="D1295" i="8"/>
  <c r="D1294" i="8"/>
  <c r="D1293" i="8"/>
  <c r="D1292" i="8"/>
  <c r="D1291" i="8"/>
  <c r="D1290" i="8"/>
  <c r="D1289" i="8"/>
  <c r="D1287" i="8" s="1"/>
  <c r="D1288" i="8"/>
  <c r="F1287" i="8"/>
  <c r="E1287" i="8"/>
  <c r="C1287" i="8"/>
  <c r="D1286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1" i="8" s="1"/>
  <c r="D1223" i="8"/>
  <c r="D1222" i="8"/>
  <c r="F1221" i="8"/>
  <c r="E1221" i="8"/>
  <c r="C1221" i="8"/>
  <c r="C1196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 s="1"/>
  <c r="F1166" i="8"/>
  <c r="E1166" i="8"/>
  <c r="C1166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8" i="8" s="1"/>
  <c r="D1099" i="8"/>
  <c r="F1098" i="8"/>
  <c r="E1098" i="8"/>
  <c r="C1098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 s="1"/>
  <c r="F1037" i="8"/>
  <c r="E1037" i="8"/>
  <c r="C1037" i="8"/>
  <c r="C1035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D1020" i="8"/>
  <c r="D1019" i="8"/>
  <c r="D1018" i="8"/>
  <c r="D1017" i="8"/>
  <c r="D1016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F961" i="8"/>
  <c r="E961" i="8"/>
  <c r="D961" i="8"/>
  <c r="C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 s="1"/>
  <c r="F882" i="8"/>
  <c r="E882" i="8"/>
  <c r="C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F811" i="8"/>
  <c r="E811" i="8"/>
  <c r="D811" i="8"/>
  <c r="C811" i="8"/>
  <c r="C804" i="8"/>
  <c r="C794" i="8"/>
  <c r="C783" i="8"/>
  <c r="C768" i="8"/>
  <c r="C764" i="8"/>
  <c r="C747" i="8"/>
  <c r="C730" i="8"/>
  <c r="C727" i="8"/>
  <c r="C720" i="8"/>
  <c r="C717" i="8"/>
  <c r="C710" i="8"/>
  <c r="C707" i="8"/>
  <c r="C704" i="8"/>
  <c r="C701" i="8"/>
  <c r="C695" i="8"/>
  <c r="C687" i="8"/>
  <c r="C681" i="8"/>
  <c r="C678" i="8"/>
  <c r="C674" i="8"/>
  <c r="C654" i="8"/>
  <c r="C633" i="8"/>
  <c r="C615" i="8"/>
  <c r="C590" i="8"/>
  <c r="C535" i="8"/>
  <c r="C500" i="8"/>
  <c r="C456" i="8"/>
  <c r="C446" i="8"/>
  <c r="C428" i="8"/>
  <c r="C405" i="8"/>
  <c r="C362" i="8"/>
  <c r="C295" i="8"/>
  <c r="C289" i="8"/>
  <c r="C243" i="8"/>
  <c r="C174" i="8"/>
  <c r="C83" i="8"/>
  <c r="C58" i="8"/>
  <c r="C52" i="8"/>
  <c r="C46" i="8"/>
  <c r="C42" i="8"/>
  <c r="C38" i="8"/>
  <c r="C33" i="8"/>
  <c r="C26" i="8"/>
  <c r="C12" i="8"/>
  <c r="A5" i="8"/>
  <c r="A4" i="8"/>
  <c r="A3" i="8"/>
  <c r="A2" i="8"/>
</calcChain>
</file>

<file path=xl/sharedStrings.xml><?xml version="1.0" encoding="utf-8"?>
<sst xmlns="http://schemas.openxmlformats.org/spreadsheetml/2006/main" count="51593" uniqueCount="4759">
  <si>
    <t>SERVICIO DE SALUD</t>
  </si>
  <si>
    <t xml:space="preserve">REM-17D.  COMPRA DE SERVICIO DE PRESTACIONES DE APOYO DIAGNÓSTICO Y TERAPÉUTICO REALIZADAS </t>
  </si>
  <si>
    <t>ACTIVIDADES</t>
  </si>
  <si>
    <t>SOLO PARA INTERVENCIONES QUIRÚRGICAS 
MAYORES AMBULATORIAS ELECTIVAS</t>
  </si>
  <si>
    <t>TOTAL</t>
  </si>
  <si>
    <t>&lt; 15 AÑOS</t>
  </si>
  <si>
    <t>15 AÑOS Y MÁS</t>
  </si>
  <si>
    <t xml:space="preserve">GRUPO 01 : ATENCION ABIERTA        </t>
  </si>
  <si>
    <t xml:space="preserve">CONSULTAS Y ATENCION MEDICA </t>
  </si>
  <si>
    <t>01-01-101</t>
  </si>
  <si>
    <t>Consulta o control médico integral en atención primaria</t>
  </si>
  <si>
    <t>01-01-102</t>
  </si>
  <si>
    <t>Consulta o control médico integral en especialidades (Hosp. tipo 3)</t>
  </si>
  <si>
    <t>01-01-103</t>
  </si>
  <si>
    <t>Consulta médica integral en servicio de urgencia (Hosp. tipo 1)</t>
  </si>
  <si>
    <t>01-01-104</t>
  </si>
  <si>
    <t>Consulta médica integral en C.R.S.</t>
  </si>
  <si>
    <t>01-01-105</t>
  </si>
  <si>
    <t>Consulta médica integral en servicio de urgencia (Hosp. tipo 2 y 3)</t>
  </si>
  <si>
    <t>01-01-106</t>
  </si>
  <si>
    <t>Asistencia de cardiólogo a cirugías no cardíacas</t>
  </si>
  <si>
    <t>01-01-107</t>
  </si>
  <si>
    <t>Atención médica del recién nacido</t>
  </si>
  <si>
    <t>01-01-108</t>
  </si>
  <si>
    <t>Consulta integral de especialidades en Cirugía, Ginecología y Obstetricia, Ortopedia y Traumatología (en CDT)</t>
  </si>
  <si>
    <t>01-01-109</t>
  </si>
  <si>
    <t>Consulta integral de especialidades en Urología, Otorrinolaringología, Medicina Fisica y Rehabilitación, Dermatología, Pediatría y Subespecialidades (en CDT)</t>
  </si>
  <si>
    <t>01-01-110</t>
  </si>
  <si>
    <t>Consulta integral de especialidades en Medicina Interna y Subespecialidades, Oftalmología, Neurología, Oncología (en CDT)</t>
  </si>
  <si>
    <t>01-01-111</t>
  </si>
  <si>
    <t>Consulta integral de especialidades en Cirugía, Ginecología y Obstetricia, Ortopedia y Traumatología (en Hospitales tipo 1 y 2)</t>
  </si>
  <si>
    <t>01-01-112</t>
  </si>
  <si>
    <t>Consulta integral de especialidades en Urología, Otorrinolaringología, Medicina Fisica y Rehabilitación, Dermatología, Pediatría y Subespecialidades (en Hospitales tipo 1 y 2)</t>
  </si>
  <si>
    <t>01-01-113</t>
  </si>
  <si>
    <t>Consulta integral de especialidades en Medicina Interna y Subespecialidades, Oftalmología, Neurología, Oncología (en Hospitales tipo 1 y 2)</t>
  </si>
  <si>
    <t>CONSULTAS POR OTROS PROFESIONALES DE LA SALUD</t>
  </si>
  <si>
    <t>01-02-001</t>
  </si>
  <si>
    <t>Consulta o control por enfermera, matrona o nutricionista</t>
  </si>
  <si>
    <t>01-02-002</t>
  </si>
  <si>
    <t>Control de salud niño con EDP por enfermera</t>
  </si>
  <si>
    <t>01-02-003</t>
  </si>
  <si>
    <t>Consulta o control por auxiliar de enfermería</t>
  </si>
  <si>
    <t>01-02-005</t>
  </si>
  <si>
    <t>Consulta por fonoaudiólogo</t>
  </si>
  <si>
    <t>01-02-006</t>
  </si>
  <si>
    <t>Atención kinesiológica integral ambulatoria</t>
  </si>
  <si>
    <t>01-02-007</t>
  </si>
  <si>
    <t>Atención integral por terapeuta ocupacional</t>
  </si>
  <si>
    <t>EDUCACION DE GRUPO</t>
  </si>
  <si>
    <t>01-03-001</t>
  </si>
  <si>
    <t>Educación de grupo por médico</t>
  </si>
  <si>
    <t>01-03-002</t>
  </si>
  <si>
    <t>Educación de grupo por enfermera, matrona o nutricionista</t>
  </si>
  <si>
    <t>01-03-003</t>
  </si>
  <si>
    <t>Educación de grupo por asistente social</t>
  </si>
  <si>
    <t>01-03-004</t>
  </si>
  <si>
    <t>Educación de grupo por auxiliar de enfermería</t>
  </si>
  <si>
    <t>VISITAS DOMICILIARIAS</t>
  </si>
  <si>
    <t>01-04-001</t>
  </si>
  <si>
    <t>Visita a domicilio por enfermera, matrona o nutricionista</t>
  </si>
  <si>
    <t>01-04-002</t>
  </si>
  <si>
    <t>Visita a domicilio por asistente social</t>
  </si>
  <si>
    <t>01-04-003</t>
  </si>
  <si>
    <t>Visita a domicilio por auxiliar de enfermería</t>
  </si>
  <si>
    <t>VACUNACION Y DESPARASITACION</t>
  </si>
  <si>
    <t>01-05-001</t>
  </si>
  <si>
    <t>Vacunaciones (sólo considera administración)</t>
  </si>
  <si>
    <t>01-05-002</t>
  </si>
  <si>
    <t>Desparasitación sarna (cada persona)</t>
  </si>
  <si>
    <t>01-05-003</t>
  </si>
  <si>
    <t>Desparasitación pediculosis (cada persona)</t>
  </si>
  <si>
    <t>MISCELANEOS</t>
  </si>
  <si>
    <t>01-06-001</t>
  </si>
  <si>
    <t>Abreu</t>
  </si>
  <si>
    <t>01-06-002</t>
  </si>
  <si>
    <t>Curación simple ambulatoria</t>
  </si>
  <si>
    <t>01-06-004</t>
  </si>
  <si>
    <t>Despacho de recetas a crónicos</t>
  </si>
  <si>
    <t>01-06-005</t>
  </si>
  <si>
    <t>Autocontrol pacientes D.I.D. (mensual)</t>
  </si>
  <si>
    <t>01-06-006</t>
  </si>
  <si>
    <t>Oxigenoterapia domiciliaria (pacientes oxígeno dependientes)</t>
  </si>
  <si>
    <t>ACTIVIDAD COMPIN</t>
  </si>
  <si>
    <t>01-07-001</t>
  </si>
  <si>
    <t>Consulta médica pericial por licencia médica</t>
  </si>
  <si>
    <t>01-07-002</t>
  </si>
  <si>
    <t>Evaluación médica por invalidez</t>
  </si>
  <si>
    <t>01-07-003</t>
  </si>
  <si>
    <t>Visita domiciliaria inspectiva por comisión</t>
  </si>
  <si>
    <t>01-07-004</t>
  </si>
  <si>
    <t>Evaluación médico-legal por comisión</t>
  </si>
  <si>
    <t>01-07-005</t>
  </si>
  <si>
    <t>Arbitrajes por apelación contra ISAPRE</t>
  </si>
  <si>
    <t>ATENCION CERRADA</t>
  </si>
  <si>
    <t>02-03-001</t>
  </si>
  <si>
    <t>Día cama hospitalización integral medicina, cirugía, pediatría, obstetricia-ginecología y especialidades (sala 3 camas o más) Hospitales tipo 1</t>
  </si>
  <si>
    <t>02-03-102</t>
  </si>
  <si>
    <t>Día cama hospitalización integral medicina, cirugía, pediatría, obstetricia-ginecología y especialidades (sala 3 camas o más) Hospitales tipo 2</t>
  </si>
  <si>
    <t>02-03-103</t>
  </si>
  <si>
    <t>Día cama hospitalización integral medicina, cirugía, pediatría, obstetricia-ginecología y especialidades (sala 3 camas o más) Hospitales tipo 3 y 4</t>
  </si>
  <si>
    <t>02-03-002</t>
  </si>
  <si>
    <t xml:space="preserve">Día cama hospitalización integral adulto en Unidad de Cuidado Intensivo (U.C.I.) </t>
  </si>
  <si>
    <t>02-03-003</t>
  </si>
  <si>
    <t xml:space="preserve">Día cama hospitalización integral pediátrica en Unidad de Cuidado Intensivo (U.C.I). </t>
  </si>
  <si>
    <t>02-03-004</t>
  </si>
  <si>
    <t>Día cama hospitalización integral neonatal en Unidad de Cuidado Intensivo (U.C.I.)</t>
  </si>
  <si>
    <t>02-03-005</t>
  </si>
  <si>
    <t>Día cama hospitalización integral adulto en Unidad de Tratamiento Intermedio (U.T.I)</t>
  </si>
  <si>
    <t>02-03-006</t>
  </si>
  <si>
    <t>Día cama hospitalización integral pediátrica en Unidad de Tratamiento Intermedio (U.T.I)</t>
  </si>
  <si>
    <t>02-03-007</t>
  </si>
  <si>
    <t>Día cama hospitalización integral neonatal en Unidad de Tratamiento Intermedio (U.T.I)</t>
  </si>
  <si>
    <t>02-03-008</t>
  </si>
  <si>
    <t>Día cama hospitalización integral incubadora</t>
  </si>
  <si>
    <t>02-03-009</t>
  </si>
  <si>
    <t>Día cama hospitalización integral psiquiatría crónicos</t>
  </si>
  <si>
    <t>02-03-109</t>
  </si>
  <si>
    <t>Día cama hosp. integral psiquiatría corta estadía</t>
  </si>
  <si>
    <t>02-03-209</t>
  </si>
  <si>
    <t>Día cama hosp. integral desintoxicación alcohol y drogas</t>
  </si>
  <si>
    <t>02-03-010</t>
  </si>
  <si>
    <t>Día cama integral psiquiátrico diurno</t>
  </si>
  <si>
    <t>02-03-110</t>
  </si>
  <si>
    <t>Día cama hospitalización integral psiquiatría mediana estadía</t>
  </si>
  <si>
    <t>02-03-011</t>
  </si>
  <si>
    <t>Día cama integral de observación o día cama integral ambulatorio diurno</t>
  </si>
  <si>
    <t>02-03-111</t>
  </si>
  <si>
    <t>Camilla de observación en servicio de urgencia</t>
  </si>
  <si>
    <t>02-03-012</t>
  </si>
  <si>
    <t>Día cama integral geriatría o crónicos</t>
  </si>
  <si>
    <t>02-03-013</t>
  </si>
  <si>
    <t>Día estada en cámara hiperbárica</t>
  </si>
  <si>
    <t>02-03-014</t>
  </si>
  <si>
    <t>Día cama hogar embarazada rural (del Servicio de Salud)</t>
  </si>
  <si>
    <t>02-03-015</t>
  </si>
  <si>
    <t>Día cuna de hospitalización integral</t>
  </si>
  <si>
    <t>02-03-016</t>
  </si>
  <si>
    <t>Día cama hospitalización integral urgencia H.U.A.P. (Sólo Hospital Urgencia Asistencia Pública)</t>
  </si>
  <si>
    <t>02-03-017</t>
  </si>
  <si>
    <t>Día cama hogar protegido paciente psiquiátrico compensado</t>
  </si>
  <si>
    <t>EXAMENES DE LABORATORIO</t>
  </si>
  <si>
    <t>I.- SANGRE, HEMATOLOGIA</t>
  </si>
  <si>
    <t>03-01-001</t>
  </si>
  <si>
    <t>Acidificación del suero, test de Ham</t>
  </si>
  <si>
    <t>03-01-002</t>
  </si>
  <si>
    <t>Acido fólico o folatos</t>
  </si>
  <si>
    <t>03-01-003</t>
  </si>
  <si>
    <t>Adenograma, esplenograma, mielograma c/u</t>
  </si>
  <si>
    <t>03-01-004</t>
  </si>
  <si>
    <t>Adhesividad plaquetaria</t>
  </si>
  <si>
    <t>03-01-005</t>
  </si>
  <si>
    <t>Aglutininas anti Rho</t>
  </si>
  <si>
    <t>03-01-006</t>
  </si>
  <si>
    <t>Agregación plaquetaria</t>
  </si>
  <si>
    <t>03-01-007</t>
  </si>
  <si>
    <t>Anticoagulantes circulantes o anticoagulante lúpico</t>
  </si>
  <si>
    <t>03-01-008</t>
  </si>
  <si>
    <t>Antitrombina III</t>
  </si>
  <si>
    <t>03-01-009</t>
  </si>
  <si>
    <t>Auto-hemólisis test,  con y sin glucosa</t>
  </si>
  <si>
    <t>03-01-010</t>
  </si>
  <si>
    <t>Células del lupus, cada muestra</t>
  </si>
  <si>
    <t>03-01-011</t>
  </si>
  <si>
    <t>Coagulación, tiempo de</t>
  </si>
  <si>
    <t>03-01-012</t>
  </si>
  <si>
    <t>Coágulo,  tiempo de retracción del</t>
  </si>
  <si>
    <t>03-01-013</t>
  </si>
  <si>
    <t>Coágulo, tiempo de lisis del</t>
  </si>
  <si>
    <t>03-01-014</t>
  </si>
  <si>
    <t>Coombs directo, test de</t>
  </si>
  <si>
    <t>03-01-015</t>
  </si>
  <si>
    <t>Coombs indirecto, prueba de</t>
  </si>
  <si>
    <t>03-01-016</t>
  </si>
  <si>
    <t>Cuerpos de Heinz</t>
  </si>
  <si>
    <t>03-01-017</t>
  </si>
  <si>
    <t>Deshidrogenasa glucosa-6-fosfato en eritrocitos</t>
  </si>
  <si>
    <t>03-01-018</t>
  </si>
  <si>
    <t>Deshidrogenasa 6-fosfogluconato en eritrocitos</t>
  </si>
  <si>
    <t>03-01-019</t>
  </si>
  <si>
    <t>Drepanocitos, investigación de</t>
  </si>
  <si>
    <t>03-01-020</t>
  </si>
  <si>
    <t>Euglobulinas, tiempo de lisis de</t>
  </si>
  <si>
    <t>03-01-021</t>
  </si>
  <si>
    <t>Fibrinógeno</t>
  </si>
  <si>
    <t>03-01-022</t>
  </si>
  <si>
    <t>Test de neutralización plaquetaria</t>
  </si>
  <si>
    <t>03-01-023</t>
  </si>
  <si>
    <t>Factor III plaquetario</t>
  </si>
  <si>
    <t>03-01-024</t>
  </si>
  <si>
    <t>Factor V</t>
  </si>
  <si>
    <t>03-01-025</t>
  </si>
  <si>
    <t>Factores VII, VIII, IX, X, XI, XII, XIII, c/u</t>
  </si>
  <si>
    <t>03-01-026</t>
  </si>
  <si>
    <t>Ferritina</t>
  </si>
  <si>
    <t>03-01-027</t>
  </si>
  <si>
    <t>Fibrinógeno, productos de degradación del</t>
  </si>
  <si>
    <t>03-01-028</t>
  </si>
  <si>
    <t>Fierro sérico</t>
  </si>
  <si>
    <t>03-01-029</t>
  </si>
  <si>
    <t>Fierro, capacidad de fijación del (incluye fierro sérico)</t>
  </si>
  <si>
    <t>03-01-030</t>
  </si>
  <si>
    <t>Fierro, cinética del (cada determinación)</t>
  </si>
  <si>
    <t>03-01-031</t>
  </si>
  <si>
    <t>Fierro, prueba de sobrecarga</t>
  </si>
  <si>
    <t>03-01-032</t>
  </si>
  <si>
    <t>Gelación por etanol</t>
  </si>
  <si>
    <t>03-01-033</t>
  </si>
  <si>
    <t>Grupos menores. Tipificación o determinación de otros sistemas sanguíneos (Kell, Duffy, Kidd y otros) c/u.</t>
  </si>
  <si>
    <t>03-01-034</t>
  </si>
  <si>
    <t>Grupos sanguíneos AB0 y Rho (incluye estudio de factor Du en Rh negativos)</t>
  </si>
  <si>
    <t>03-01-035</t>
  </si>
  <si>
    <t>Haptoglobina cuantitativa</t>
  </si>
  <si>
    <t>03-01-036</t>
  </si>
  <si>
    <t>Hematocrito (proc. aut.)</t>
  </si>
  <si>
    <t>03-01-037</t>
  </si>
  <si>
    <t>Hemoglobina A2 cuantitativa</t>
  </si>
  <si>
    <t>03-01-038</t>
  </si>
  <si>
    <t>Hemoglobina en sangre total (proc. aut.)</t>
  </si>
  <si>
    <t>03-01-039</t>
  </si>
  <si>
    <t>Hemoglobina fetal cualitativa</t>
  </si>
  <si>
    <t>03-01-040</t>
  </si>
  <si>
    <t>Hemoglobina fetal cuantitativa en eritrocitos</t>
  </si>
  <si>
    <t>03-01-041</t>
  </si>
  <si>
    <t>Hemoglobina glicosilada</t>
  </si>
  <si>
    <t>03-01-042</t>
  </si>
  <si>
    <t>Hemoglobina plasmática</t>
  </si>
  <si>
    <t>03-01-043</t>
  </si>
  <si>
    <t>Hemoglobina termolabil</t>
  </si>
  <si>
    <t>03-01-044</t>
  </si>
  <si>
    <t>Hemoglobina, electroforesis de (incluye Hb. total)</t>
  </si>
  <si>
    <t>03-01-045</t>
  </si>
  <si>
    <t>Hemograma (incluye recuentos de leucocitos y eritrocitos, hemoglobina, hematocrito, fórmula leucocitaria, características de los elementos figurados y velocidad de eritrosedimentación)</t>
  </si>
  <si>
    <t>03-01-046</t>
  </si>
  <si>
    <t>Hemolisinas</t>
  </si>
  <si>
    <t>03-01-047</t>
  </si>
  <si>
    <t>Hemólisis con sucrosa, test de</t>
  </si>
  <si>
    <t>03-01-048</t>
  </si>
  <si>
    <t>Hemosiderina medular</t>
  </si>
  <si>
    <t>03-01-049</t>
  </si>
  <si>
    <t>Heparina, cuantificación de</t>
  </si>
  <si>
    <t>03-01-050</t>
  </si>
  <si>
    <t>Isoinmunización, detección de anticuerpos irregulares (proc. aut.).</t>
  </si>
  <si>
    <t>03-01-051</t>
  </si>
  <si>
    <t>Isoinmunización, detección e identificación de anticuerpos</t>
  </si>
  <si>
    <t>03-01-052</t>
  </si>
  <si>
    <t>Isopropanol, test de</t>
  </si>
  <si>
    <t>03-01-053</t>
  </si>
  <si>
    <t>Metahemalbúmina</t>
  </si>
  <si>
    <t>03-01-054</t>
  </si>
  <si>
    <t>Metahemoglobina</t>
  </si>
  <si>
    <t>03-01-055</t>
  </si>
  <si>
    <t>Muraminidasa en eritrocitos</t>
  </si>
  <si>
    <t>03-01-056</t>
  </si>
  <si>
    <t>Piruvatoquinasa en eritrocitos</t>
  </si>
  <si>
    <t>03-01-057</t>
  </si>
  <si>
    <t>Protamina sulfato, determinación de</t>
  </si>
  <si>
    <t>03-01-058</t>
  </si>
  <si>
    <t>Protoporfirinas en eritrocitos</t>
  </si>
  <si>
    <t>03-01-059</t>
  </si>
  <si>
    <t>Protrombina, tiempo de o consumo de (incluye INR, Relación Internacional Normalizada)</t>
  </si>
  <si>
    <t>03-01-062</t>
  </si>
  <si>
    <t>Recuento de basófilos (absoluto)</t>
  </si>
  <si>
    <t>03-01-063</t>
  </si>
  <si>
    <t>Recuento de eosinófilos (absoluto)</t>
  </si>
  <si>
    <t>03-01-064</t>
  </si>
  <si>
    <t>Recuento de eritrocitos, absoluto (proc. aut.)</t>
  </si>
  <si>
    <t>03-01-065</t>
  </si>
  <si>
    <t>Recuento de leucocitos, absoluto (proc. aut.)</t>
  </si>
  <si>
    <t>03-01-066</t>
  </si>
  <si>
    <t>Recuento de linfocitos (absoluto)</t>
  </si>
  <si>
    <t>03-01-067</t>
  </si>
  <si>
    <t>Recuento de plaquetas (absoluto)</t>
  </si>
  <si>
    <t>03-01-068</t>
  </si>
  <si>
    <t>Recuento de reticulocitos (absoluto o porcentual)</t>
  </si>
  <si>
    <t>03-01-069</t>
  </si>
  <si>
    <t>Recuento diferencial o fórmula leucocitaria (proc. aut.)</t>
  </si>
  <si>
    <t>03-01-070</t>
  </si>
  <si>
    <t>Resistencia globular osmótica</t>
  </si>
  <si>
    <t>03-01-071</t>
  </si>
  <si>
    <t>Sacarosa, prueba de la</t>
  </si>
  <si>
    <t>03-01-072</t>
  </si>
  <si>
    <t>Sangría, tiempo de (Ivy) (no incluye dispositivo asociado )</t>
  </si>
  <si>
    <t>03-01-074</t>
  </si>
  <si>
    <t>Sobrevida del eritrocito (Cr 51 o similar)</t>
  </si>
  <si>
    <t>03-01-075</t>
  </si>
  <si>
    <t>Subgrupo ABO y Rh fenotipo - genotipo Rh, c/u</t>
  </si>
  <si>
    <t>03-01-076</t>
  </si>
  <si>
    <t>Thorn, prueba de (no incluye ACTH)</t>
  </si>
  <si>
    <t>03-01-077</t>
  </si>
  <si>
    <t>Tinción de estearasa</t>
  </si>
  <si>
    <t>03-01-078</t>
  </si>
  <si>
    <t>Tinción de fosfatasas alcalinas o ácidas</t>
  </si>
  <si>
    <t>03-01-079</t>
  </si>
  <si>
    <t>Tinción de glicógeno o PAS</t>
  </si>
  <si>
    <t>03-01-080</t>
  </si>
  <si>
    <t>Tinción de lípidos</t>
  </si>
  <si>
    <t>03-01-081</t>
  </si>
  <si>
    <t>Tinción de peroxidasas</t>
  </si>
  <si>
    <t>03-01-082</t>
  </si>
  <si>
    <t>Transferrina</t>
  </si>
  <si>
    <t>03-01-083</t>
  </si>
  <si>
    <t>Trombina, tiempo de</t>
  </si>
  <si>
    <t>03-01-084</t>
  </si>
  <si>
    <t>Tromboplastina, tiempo de generación de (TGT)</t>
  </si>
  <si>
    <t>03-01-085</t>
  </si>
  <si>
    <t>Tromboplastina, tiempo parcial de (TTPA, TTPK o similares)</t>
  </si>
  <si>
    <t>03-01-086</t>
  </si>
  <si>
    <t>Velocidad de eritrosedimentación (proc. aut.)</t>
  </si>
  <si>
    <t>03-01-087</t>
  </si>
  <si>
    <t>Vitamina B12, absorción de (Co 57 o similar)</t>
  </si>
  <si>
    <t>03-01-088</t>
  </si>
  <si>
    <t>Volemia (incluye volumen globular total, volumen plasmático total y volumen sanguíneo total)</t>
  </si>
  <si>
    <t>03-01-089</t>
  </si>
  <si>
    <t>Von Willebrand, Ag de (factor VIII Ag.)</t>
  </si>
  <si>
    <t>03-01-090</t>
  </si>
  <si>
    <t>Cofactor de Ristocetina</t>
  </si>
  <si>
    <t>03-01-091</t>
  </si>
  <si>
    <t>Proteína C</t>
  </si>
  <si>
    <t>03-01-092</t>
  </si>
  <si>
    <t>Proteína S</t>
  </si>
  <si>
    <t>03-01-093</t>
  </si>
  <si>
    <t>Resistencia Proteína C</t>
  </si>
  <si>
    <t>II.- SANGRE, EXAMENES BIOQUIMICOS</t>
  </si>
  <si>
    <t>03-02-001</t>
  </si>
  <si>
    <t>Acetona cualitativa</t>
  </si>
  <si>
    <t>03-02-002</t>
  </si>
  <si>
    <t>Acido cítrico</t>
  </si>
  <si>
    <t>03-02-004</t>
  </si>
  <si>
    <t>Acido láctico</t>
  </si>
  <si>
    <t>03-02-005</t>
  </si>
  <si>
    <t>Acido úrico</t>
  </si>
  <si>
    <t>03-02-007</t>
  </si>
  <si>
    <t>Aldolasa</t>
  </si>
  <si>
    <t>03-02-008</t>
  </si>
  <si>
    <t>Amilasa</t>
  </si>
  <si>
    <t>03-02-009</t>
  </si>
  <si>
    <t>Aminoácidos, cualitativo</t>
  </si>
  <si>
    <t>03-02-010</t>
  </si>
  <si>
    <t>Amonio</t>
  </si>
  <si>
    <t>03-02-070</t>
  </si>
  <si>
    <t>Apolipoproteínas (A1, B u otras)</t>
  </si>
  <si>
    <t>03-02-011</t>
  </si>
  <si>
    <t>Bicarbonato (proc. aut.)</t>
  </si>
  <si>
    <t>03-02-012</t>
  </si>
  <si>
    <t>Bilirrubina total (proc. aut.)</t>
  </si>
  <si>
    <t>03-02-013</t>
  </si>
  <si>
    <t>Bilirrubina total y conjugada</t>
  </si>
  <si>
    <t>03-02-014</t>
  </si>
  <si>
    <t>Bromosulftaleína, prueba de (incluye medicamento y tomas de muestra)</t>
  </si>
  <si>
    <t>03-02-015</t>
  </si>
  <si>
    <t>Calcio</t>
  </si>
  <si>
    <t>03-02-016</t>
  </si>
  <si>
    <t>Calcio iónico, incluye proteínas totales</t>
  </si>
  <si>
    <t>03-02-017</t>
  </si>
  <si>
    <t>Caroteno</t>
  </si>
  <si>
    <t>03-02-018</t>
  </si>
  <si>
    <t>Caroteno, prueba de sobrecarga de (incluye tomas de muestra)</t>
  </si>
  <si>
    <t>03-02-019</t>
  </si>
  <si>
    <t>Ceruloplasmina</t>
  </si>
  <si>
    <t>03-02-020</t>
  </si>
  <si>
    <t>Cobre</t>
  </si>
  <si>
    <t>03-02-067</t>
  </si>
  <si>
    <t>Colesterol total (proc. aut.)</t>
  </si>
  <si>
    <t>03-02-068</t>
  </si>
  <si>
    <t>Colesterol HDL (proc. aut.)</t>
  </si>
  <si>
    <t>03-02-021</t>
  </si>
  <si>
    <t>Colinesterasa en plasma o sangre total</t>
  </si>
  <si>
    <t>03-02-022</t>
  </si>
  <si>
    <t>Creatina</t>
  </si>
  <si>
    <t>03-02-023</t>
  </si>
  <si>
    <t>Creatinina</t>
  </si>
  <si>
    <t>03-02-024</t>
  </si>
  <si>
    <t>Creatinina, depuración de (Clearence) (proc. aut.)</t>
  </si>
  <si>
    <t>03-02-025</t>
  </si>
  <si>
    <t>Creatinquinasa CK - MB  miocárdica</t>
  </si>
  <si>
    <t>03-02-026</t>
  </si>
  <si>
    <t>Creatinquinasa CK - total</t>
  </si>
  <si>
    <t>03-02-027</t>
  </si>
  <si>
    <t>Troponina</t>
  </si>
  <si>
    <t>03-02-028</t>
  </si>
  <si>
    <t>Depuraciones (Clearance) exógenas de Hipurán, Rojo Congo, manitol e inulina, c/u (no incluye medicamento)</t>
  </si>
  <si>
    <t>03-02-029</t>
  </si>
  <si>
    <t>Deshidrogenasa hidroxibutírica (HBDH)</t>
  </si>
  <si>
    <t>03-02-030</t>
  </si>
  <si>
    <t>Deshidrogenasa láctica total (LDH)</t>
  </si>
  <si>
    <t>03-02-031</t>
  </si>
  <si>
    <t>Deshidrogenasa láctica total (LDH), con separación de isoenzimas</t>
  </si>
  <si>
    <t>03-02-032</t>
  </si>
  <si>
    <t>Electrolitos plasmáticos (sodio, potasio, cloro) c/u</t>
  </si>
  <si>
    <t>03-02-033</t>
  </si>
  <si>
    <t>Enzima convertidora de angiotensina I</t>
  </si>
  <si>
    <t>03-02-034</t>
  </si>
  <si>
    <t xml:space="preserve">Perfil Lipídico (incluye: colesterol total, HDL, LDL, VLDL y triglicéridos) </t>
  </si>
  <si>
    <t>03-02-035</t>
  </si>
  <si>
    <t>Fármacos y/o drogas; niveles plasmáticos de (alcohol, anorexígenos, antiarrítmicos, antibióticos, antidepresivos, antiepilépticos, antihistamínicos, antiinflamatorios y analgésicos, estimulantes respiratorios, tranquilizantes mayores y menores, etc.) c/u</t>
  </si>
  <si>
    <t>03-02-036</t>
  </si>
  <si>
    <t>Fenilalanina</t>
  </si>
  <si>
    <t>03-02-037</t>
  </si>
  <si>
    <t>Fosfatasas ácidas totales</t>
  </si>
  <si>
    <t>03-02-038</t>
  </si>
  <si>
    <t>Fosfatasas ácidas totales y fracción prostática</t>
  </si>
  <si>
    <t>03-02-039</t>
  </si>
  <si>
    <t>Fosfatasas alcalinas con separación de isoenzimas hepáticas, intestinales, óseas c/u</t>
  </si>
  <si>
    <t>03-02-040</t>
  </si>
  <si>
    <t>Fosfatasas alcalinas totales</t>
  </si>
  <si>
    <t>03-02-041</t>
  </si>
  <si>
    <t>Fosfolípidos</t>
  </si>
  <si>
    <t>03-02-042</t>
  </si>
  <si>
    <t>Fósforo (fosfatos)</t>
  </si>
  <si>
    <t>03-02-043</t>
  </si>
  <si>
    <t>Galactosa</t>
  </si>
  <si>
    <t>03-02-044</t>
  </si>
  <si>
    <t>Galactosa, curva de tolerancia, (mínimo cuatro determinaciones) (no incluye la galactosa que se administra) (incluye los valores de todas las tomas de muestras necesarias)</t>
  </si>
  <si>
    <t>03-02-045</t>
  </si>
  <si>
    <t>Gamma glutamiltranspeptidasa (GGT)</t>
  </si>
  <si>
    <t>03-02-046</t>
  </si>
  <si>
    <t>Gases y equilibrio ácido base en sangre (incluye: pH, O2, CO2, exceso de base y bicarbonato), todos o cada uno de los parámetros</t>
  </si>
  <si>
    <t>03-02-047</t>
  </si>
  <si>
    <t>Glucosa</t>
  </si>
  <si>
    <t>03-02-048</t>
  </si>
  <si>
    <t>Glucosa, Prueba de Tolerancia a la Glucosa Oral (PTGO), (dos determinaciones) (no incluye la glucosa que se administra) (incluye el valor de las dos tomas de muestras)</t>
  </si>
  <si>
    <t>03-02-050</t>
  </si>
  <si>
    <t>Adenosindeaminasa en sangre u otro fluído biológico.</t>
  </si>
  <si>
    <t>03-02-051</t>
  </si>
  <si>
    <t>Lactosa, curva de tolerancia, (mínimo cuatro determinaciones) (no incluye la lactosa que se administra) (incluye los valores de todas las tomas de muestras necesarias)</t>
  </si>
  <si>
    <t>03-02-052</t>
  </si>
  <si>
    <t>Leucinaminopeptidasa (LAP)</t>
  </si>
  <si>
    <t>03-02-053</t>
  </si>
  <si>
    <t>Lipasa</t>
  </si>
  <si>
    <t>03-02-069</t>
  </si>
  <si>
    <t>Lípidos totales (proc. aut.)</t>
  </si>
  <si>
    <t>03-02-054</t>
  </si>
  <si>
    <t>Lipoproteínas, electroforesis de (incluye lípidos totales)</t>
  </si>
  <si>
    <t>03-02-055</t>
  </si>
  <si>
    <t>Litio</t>
  </si>
  <si>
    <t>03-02-056</t>
  </si>
  <si>
    <t>Magnesio</t>
  </si>
  <si>
    <t>03-02-057</t>
  </si>
  <si>
    <t>Nitrógeno ureico y/o úrea</t>
  </si>
  <si>
    <t>03-02-058</t>
  </si>
  <si>
    <t>Osmolalidad</t>
  </si>
  <si>
    <t>03-02-075</t>
  </si>
  <si>
    <t>Perfil bioquímico (determinación automatizada de 12 parámetros)</t>
  </si>
  <si>
    <t>03-02-059</t>
  </si>
  <si>
    <t>Proteínas fraccionadas albúmina/globulina (incluye código 03-02-060)</t>
  </si>
  <si>
    <t>03-02-060</t>
  </si>
  <si>
    <t>Proteínas totales o albúminas, c/u</t>
  </si>
  <si>
    <t>03-02-061</t>
  </si>
  <si>
    <t>Proteínas, electroforesis (incluye cód. 03-02-060)</t>
  </si>
  <si>
    <t>03-02-076</t>
  </si>
  <si>
    <t>Perfil Hepático (incluye tiempo de protrombina, bilirrubina total y conjugada, fosfatasas alcalinas totales, GGT, transaminasas GOT/AST y GPT/ALT)</t>
  </si>
  <si>
    <t>03-02-063</t>
  </si>
  <si>
    <t>Transaminasas, oxalacética (GOT/AST), Pirúvica (GPT/ALT), c/u</t>
  </si>
  <si>
    <t>03-02-064</t>
  </si>
  <si>
    <t>Triglicéridos (proc. aut.)</t>
  </si>
  <si>
    <t>03-02-065</t>
  </si>
  <si>
    <t>Vitaminas A, B, C, D, E, etc., c/u</t>
  </si>
  <si>
    <t>03-02-066</t>
  </si>
  <si>
    <t>Xilosa, prueba de absorción (no incluye la xilosa que se administra)</t>
  </si>
  <si>
    <t>III.- HORMONAS</t>
  </si>
  <si>
    <t>03-03-001</t>
  </si>
  <si>
    <t>Adenocorticotrofina (ACTH)</t>
  </si>
  <si>
    <t>03-03-002</t>
  </si>
  <si>
    <t>Aldosterona</t>
  </si>
  <si>
    <t>03-03-003</t>
  </si>
  <si>
    <t>Androstenediona</t>
  </si>
  <si>
    <t>03-03-004</t>
  </si>
  <si>
    <t>Angiotensina</t>
  </si>
  <si>
    <t>03-03-005</t>
  </si>
  <si>
    <t>Catecolaminas</t>
  </si>
  <si>
    <t>03-03-006</t>
  </si>
  <si>
    <t>Cortisol</t>
  </si>
  <si>
    <t>03-03-007</t>
  </si>
  <si>
    <t>Crecimiento, hormona de (HGH) (somatotrofina)</t>
  </si>
  <si>
    <t>03-03-008</t>
  </si>
  <si>
    <t>Dehidroepiandrosterona sulfato (DHA, DHEA)</t>
  </si>
  <si>
    <t>03-03-009</t>
  </si>
  <si>
    <t>Eritropoyetina</t>
  </si>
  <si>
    <t>03-03-010</t>
  </si>
  <si>
    <t>Estriol</t>
  </si>
  <si>
    <t>03-03-011</t>
  </si>
  <si>
    <t>Estrona</t>
  </si>
  <si>
    <t>03-03-012</t>
  </si>
  <si>
    <t>Gastrina</t>
  </si>
  <si>
    <t>03-03-013</t>
  </si>
  <si>
    <t>Glucagón</t>
  </si>
  <si>
    <t>03-03-014</t>
  </si>
  <si>
    <t>Gonadotrofina coriónica, sub-unidad beta (incluye titulación si corresponde) (Elisa, RIA o IRMA, Quimioluminiscencia u otra técnica).</t>
  </si>
  <si>
    <t>03-03-015</t>
  </si>
  <si>
    <t>Hormona folículo estimulante (FSH)</t>
  </si>
  <si>
    <t>03-03-016</t>
  </si>
  <si>
    <t>Hormona luteinizante (LH)</t>
  </si>
  <si>
    <t>03-03-047</t>
  </si>
  <si>
    <t>IGF1 o Somatomedina - C (Insuline Like Growth Factor)</t>
  </si>
  <si>
    <t>03-03-048</t>
  </si>
  <si>
    <t>IGFBP3, IGFBP1 (Insulin Like Growth Factor Binding Proteins)  c/u</t>
  </si>
  <si>
    <t>03-03-017</t>
  </si>
  <si>
    <t>Insulina</t>
  </si>
  <si>
    <t>03-03-031</t>
  </si>
  <si>
    <t>Insulina, curva de (mínimo dos determinaciones e incluye todas las tomas de muestras necesarias.  No incluye la glucosa que se administra)</t>
  </si>
  <si>
    <t>03-03-018</t>
  </si>
  <si>
    <t>Parathormona, hormona Paratiroídea o PTH.</t>
  </si>
  <si>
    <t>03-03-019</t>
  </si>
  <si>
    <t>Progesterona</t>
  </si>
  <si>
    <t>03-03-020</t>
  </si>
  <si>
    <t>Prolactina (PRL)</t>
  </si>
  <si>
    <t>03-03-021</t>
  </si>
  <si>
    <t>Renina</t>
  </si>
  <si>
    <t>03-03-046</t>
  </si>
  <si>
    <t>SHGB (Sex-Hormone Binding Globulin)</t>
  </si>
  <si>
    <t>03-03-022</t>
  </si>
  <si>
    <t>Testosterona</t>
  </si>
  <si>
    <t>03-03-023</t>
  </si>
  <si>
    <t>Testosterona libre</t>
  </si>
  <si>
    <t>03-03-024</t>
  </si>
  <si>
    <t>Tiroestimulante (TSH), hormona (adulto, niño o R.N.)</t>
  </si>
  <si>
    <t>03-03-025</t>
  </si>
  <si>
    <t>Tiroglobulina</t>
  </si>
  <si>
    <t>03-03-026</t>
  </si>
  <si>
    <t>Tiroxina libre (T4L)</t>
  </si>
  <si>
    <t>03-03-027</t>
  </si>
  <si>
    <t>Tiroxina o tetrayodotironina (T4)</t>
  </si>
  <si>
    <t>03-03-028</t>
  </si>
  <si>
    <t>Triyodotironina (T3)</t>
  </si>
  <si>
    <t>03-03-029</t>
  </si>
  <si>
    <t>17 – Hidroxiprogesterona</t>
  </si>
  <si>
    <t>03-03-030</t>
  </si>
  <si>
    <t>Estradiol (17-Beta)</t>
  </si>
  <si>
    <t>03-03-032</t>
  </si>
  <si>
    <t>Ac. Vainillilmandélico, cuantitativo</t>
  </si>
  <si>
    <t>03-03-033</t>
  </si>
  <si>
    <t>03-03-034</t>
  </si>
  <si>
    <t>03-03-035</t>
  </si>
  <si>
    <t>Cortisol libre urinario</t>
  </si>
  <si>
    <t>03-03-036</t>
  </si>
  <si>
    <t>03-03-039</t>
  </si>
  <si>
    <t>Gonadotrofina coriónica, sub-unidada Beta; titulación por (Elisa; RIA o IRMA; Quimioluminiscencia u otra técnica)</t>
  </si>
  <si>
    <t>03-03-040</t>
  </si>
  <si>
    <t>Pregnandiol</t>
  </si>
  <si>
    <t>03-03-041</t>
  </si>
  <si>
    <t>Pregnantriol</t>
  </si>
  <si>
    <t>03-03-042</t>
  </si>
  <si>
    <t>Tetrahidrodesoxicortisol</t>
  </si>
  <si>
    <t>03-03-043</t>
  </si>
  <si>
    <t>17 – Cetoesteroides</t>
  </si>
  <si>
    <t>03-03-044</t>
  </si>
  <si>
    <t>17 – Hidroxicorticoesteroides</t>
  </si>
  <si>
    <t>IV.- GENETICA</t>
  </si>
  <si>
    <t>03-04-001</t>
  </si>
  <si>
    <t>Cariograma en sangre por cultivo de linfocitos (incluye mínimo 25 mitosis con bandeo G y eventualmente Q, R, C, NOR) (montaje de 3 metafases bandeadas)</t>
  </si>
  <si>
    <t>03-04-002</t>
  </si>
  <si>
    <t>Cariograma con técnicas especiales (incluye muestra de sangre o de médula ósea, tratamiento con FUDR, bromuro de etidio, medio deficiente en ácido fólico)</t>
  </si>
  <si>
    <t>03-04-003</t>
  </si>
  <si>
    <t>Cariograma en fibroblastos por cultivo de trofoblasto, líquido amniótico, piel u otros bandeos G y eventualmente Q, R, C, NOR</t>
  </si>
  <si>
    <t>03-04-004</t>
  </si>
  <si>
    <t>Cromatina sexual X e Y, corpúsculo de Barr y corpúsculo fluorescente de mucosa bucal, líquido amniótico, etc. c/u (análisis en 300 y 100 células respectivamente), c/u</t>
  </si>
  <si>
    <t>03-04-005</t>
  </si>
  <si>
    <t>Dermatoglifos, toma de impresión palmar, análisis cualitativo y cuantitativo con diversas mediciones</t>
  </si>
  <si>
    <t>V.- INMUNOLOGIA</t>
  </si>
  <si>
    <t>03-05-001</t>
  </si>
  <si>
    <t>Alfa -1- antitripsina cuantitativa</t>
  </si>
  <si>
    <t>03-05-002</t>
  </si>
  <si>
    <t>Alfa -2- macroglobulina</t>
  </si>
  <si>
    <t>03-05-003</t>
  </si>
  <si>
    <t>Alfa fetoproteínas</t>
  </si>
  <si>
    <t>03-05-004</t>
  </si>
  <si>
    <t>Tamizaje de Anticuerpos anti antígenos nucleares extractables (a- ENA: Sm, RNP, Ro, La, Scl- 70 y Jo- 1)</t>
  </si>
  <si>
    <t>03-05-005</t>
  </si>
  <si>
    <t>Anticuerpos antinucleares (ANA), antimitocondriales, anti DNA (ADNA), anti músculo liso, anticentrómero, u otros, c/u.</t>
  </si>
  <si>
    <t>03-05-006</t>
  </si>
  <si>
    <t>Anticuerpos atípicos, pannel de identificación</t>
  </si>
  <si>
    <t>03-05-007</t>
  </si>
  <si>
    <t>Anticuerpos específicos y otros autoanticuerpos (anticuerpos antitiroídeos: anticuerpos antimicrosomales y antitiroglobulinas y otros anticuerpos: prostático, espermios, etc.) c/u</t>
  </si>
  <si>
    <t>03-05-008</t>
  </si>
  <si>
    <t xml:space="preserve">Antiestreptolisina O, por técnica de látex </t>
  </si>
  <si>
    <t>03-05-009</t>
  </si>
  <si>
    <t>Antígeno carcinoembrionario (CEA)</t>
  </si>
  <si>
    <t>03-05-070</t>
  </si>
  <si>
    <t>Antígeno prostático específico</t>
  </si>
  <si>
    <t>03-05-170</t>
  </si>
  <si>
    <t>Antígeno Ca 125, Ca 15-3 y Ca 19-9, c/u</t>
  </si>
  <si>
    <t>03-05-010</t>
  </si>
  <si>
    <t>Beta-2-microglobulina</t>
  </si>
  <si>
    <t>03-05-011</t>
  </si>
  <si>
    <t>Complejos inmunes circulantes</t>
  </si>
  <si>
    <t>03-05-012</t>
  </si>
  <si>
    <t>Complemento C1Q, C2, C3, C4, etc., c/u</t>
  </si>
  <si>
    <t>03-05-013</t>
  </si>
  <si>
    <t>Complemento hemolítico (CH 50)</t>
  </si>
  <si>
    <t>03-05-014</t>
  </si>
  <si>
    <t>Crioglobulinas, precipitación en frío (cualitativa) o cuantitativa c/u</t>
  </si>
  <si>
    <t>03-05-015</t>
  </si>
  <si>
    <t>Depósito de complejos inmunes por inmunofluorescencia</t>
  </si>
  <si>
    <t>03-05-016</t>
  </si>
  <si>
    <t>Depósito de complemento por inmunofluorescencia (C3, C4), c/u</t>
  </si>
  <si>
    <t>03-05-017</t>
  </si>
  <si>
    <t>Depósito de fibrinógeno por inmunofluorescencia</t>
  </si>
  <si>
    <t>03-05-018</t>
  </si>
  <si>
    <t>Depósito de inmunoglobulina por inmunofluorescencia (IgG, IgA, IgM) c/u</t>
  </si>
  <si>
    <t>03-05-019</t>
  </si>
  <si>
    <t>Factor reumatoídeo por técnica de látex u otras similares</t>
  </si>
  <si>
    <t>03-05-020</t>
  </si>
  <si>
    <t>Factor reumatoídeo por técnica Scat, Waaler Rose, nefelométricas y/o turbidimétricas</t>
  </si>
  <si>
    <t>03-05-021</t>
  </si>
  <si>
    <t>Inhibidor de C1Q, C2 y C3, c/u</t>
  </si>
  <si>
    <t>03-05-022</t>
  </si>
  <si>
    <t>Inmunoelectroforesis de cadenas livianas Kappa o Lambda libres (Bence Jones) o unidas, c/u</t>
  </si>
  <si>
    <t>03-05-023</t>
  </si>
  <si>
    <t>Inmunoelectroforesis de inmunoglobulinas cadenas pesadas (IgG, IgA, IgM) c/u</t>
  </si>
  <si>
    <t>03-05-024</t>
  </si>
  <si>
    <t>Inmunoelectroforesis de inmunoglobulinas IgD e IgE c/u</t>
  </si>
  <si>
    <t>03-05-025</t>
  </si>
  <si>
    <t>Inmunofijación de inmunoglobulina, c/u</t>
  </si>
  <si>
    <t>03-05-026</t>
  </si>
  <si>
    <t>Inmunoglobulina IgA secretora</t>
  </si>
  <si>
    <t>03-05-027</t>
  </si>
  <si>
    <t>Inmunoglobulinas IgA, IgG, IgM, c/u</t>
  </si>
  <si>
    <t>03-05-028</t>
  </si>
  <si>
    <t>Inmunoglobulinas IgE, IgD total, c/u</t>
  </si>
  <si>
    <t>03-05-029</t>
  </si>
  <si>
    <t>Inmunoglobulinas IgE, IgG específicas, c/u</t>
  </si>
  <si>
    <t>03-05-030</t>
  </si>
  <si>
    <t>Proteína C reactiva por técnica de látex u otras similares</t>
  </si>
  <si>
    <t>03-05-031</t>
  </si>
  <si>
    <t>Proteína C reactiva por técnicas nefelométricas y/o turbidimétricas</t>
  </si>
  <si>
    <t>03-05-032</t>
  </si>
  <si>
    <t>Proteínas Bence Jones por electroforesis (incluye proteinuria)</t>
  </si>
  <si>
    <t>03-05-034</t>
  </si>
  <si>
    <t>Quimiotaxis-leucotaxis</t>
  </si>
  <si>
    <t>03-05-181</t>
  </si>
  <si>
    <t>Estudio de anticuerpo antitransglutaminasa (TTG)</t>
  </si>
  <si>
    <t>03-05-182</t>
  </si>
  <si>
    <t>Reacción de Polimerasa en cadena (P.C.R.), virus Influenza, virus Herpes, citomegalovirus, hepatitis C, mycobacteria TBC, c/u (incluye toma muestra hisopado nasofaríngeo).</t>
  </si>
  <si>
    <t>03-05-035</t>
  </si>
  <si>
    <t>Crioaglutininas</t>
  </si>
  <si>
    <t>03-05-036</t>
  </si>
  <si>
    <t>Criohemolisinas</t>
  </si>
  <si>
    <t>03-05-037</t>
  </si>
  <si>
    <t>Digestión fagocítica nitroblue-tetrazolium cualitativo y cuantitativo</t>
  </si>
  <si>
    <t>03-05-038</t>
  </si>
  <si>
    <t>Fagocitosis: ingestión y digestión (killing) de levaduras por polimorfonucleares</t>
  </si>
  <si>
    <t>03-05-039</t>
  </si>
  <si>
    <t>Fagocitosis: ingestión y digestión (killing) de bacterias por polimorfonucleares</t>
  </si>
  <si>
    <t>03-05-040</t>
  </si>
  <si>
    <t>Inmunoadherencia de leucocitos macrófagos</t>
  </si>
  <si>
    <t>03-05-041</t>
  </si>
  <si>
    <t xml:space="preserve">Intradermoreacción (PPD, histoplasmina, aspergilina, u otros, incluye el valor del antígeno y reacción de control), c/u. </t>
  </si>
  <si>
    <t>03-05-042</t>
  </si>
  <si>
    <t>LIF o MIF</t>
  </si>
  <si>
    <t>03-05-043</t>
  </si>
  <si>
    <t>Linfocitos B (inmunofluorescencia)</t>
  </si>
  <si>
    <t>03-05-044</t>
  </si>
  <si>
    <t>Linfocitos B (rosetas EAC) y linfocitos T (rosetas E) c/u</t>
  </si>
  <si>
    <t>03-05-045</t>
  </si>
  <si>
    <t>Linfocitos T "helper" (OKT4) o supresores (OKT8) con antisuero monoclonal, c/u</t>
  </si>
  <si>
    <t>03-05-046</t>
  </si>
  <si>
    <t>Linfocitos T totales (OKT3 y/o OKT11) con antisuero monoclonal o inmunofenotipificación de poblaciones y subpoblaciones celulares (antígenos o marcadores inmunocelulares)</t>
  </si>
  <si>
    <t>03-05-047</t>
  </si>
  <si>
    <t>Linfotoxinas humanas, detección de</t>
  </si>
  <si>
    <t>03-05-048</t>
  </si>
  <si>
    <t>Reacción cutánea 16 alergenos por escarificación (incluye el valor de los antígenos)</t>
  </si>
  <si>
    <t>03-05-049</t>
  </si>
  <si>
    <t>Transformación linfoblástica a drogas, análisis de transformación espontanea con estimulo inespecífico y con diferentes concentraciones de la droga en 1000 células</t>
  </si>
  <si>
    <t>03-05-051</t>
  </si>
  <si>
    <t>Absorción de autoanticuerpos del receptor</t>
  </si>
  <si>
    <t>03-05-052</t>
  </si>
  <si>
    <t>Anticuerpos linfocitotóxicos (PRA) por microlinfocitotoxicidad</t>
  </si>
  <si>
    <t>03-05-053</t>
  </si>
  <si>
    <t>Autocrossmatch con linfocitos T y B</t>
  </si>
  <si>
    <t>03-05-054</t>
  </si>
  <si>
    <t>Autocross match con linfocitos totales</t>
  </si>
  <si>
    <t>03-05-056</t>
  </si>
  <si>
    <t>Alocrossmatch con linfocitos totales</t>
  </si>
  <si>
    <t>03-05-057</t>
  </si>
  <si>
    <t>Alocrossmatch con linfocitos T y B</t>
  </si>
  <si>
    <t>03-05-058</t>
  </si>
  <si>
    <t>Cultivo mixto de linfocitos</t>
  </si>
  <si>
    <t>03-05-059</t>
  </si>
  <si>
    <t>Identificación de clase de inmunoglobulinas de auto o alo cross match positivo</t>
  </si>
  <si>
    <t>03-05-060</t>
  </si>
  <si>
    <t>Tipificación HLA B-27</t>
  </si>
  <si>
    <t>03-05-061</t>
  </si>
  <si>
    <t>Tipificación HLA B-8</t>
  </si>
  <si>
    <t>03-05-062</t>
  </si>
  <si>
    <t>Tipificación HLA  - DR serológica</t>
  </si>
  <si>
    <t>03-05-063</t>
  </si>
  <si>
    <t>Tipificación HLA - A, B serológica</t>
  </si>
  <si>
    <t>03-05-064</t>
  </si>
  <si>
    <t>Seroteca y mantención en la base  a receptores cadáver</t>
  </si>
  <si>
    <t>VI.- EXAMENES MICROBIOLOGICOS</t>
  </si>
  <si>
    <t>A.-      BACTERIAS Y HONGOS</t>
  </si>
  <si>
    <t>03-06-001</t>
  </si>
  <si>
    <t>Baciloscopía Ziehl-Neelsen por concentración de líquidos (orina u otros), c/u</t>
  </si>
  <si>
    <t>03-06-002</t>
  </si>
  <si>
    <t>Baciloscopía Ziehl-Neelsen, c/u</t>
  </si>
  <si>
    <t>03-06-004</t>
  </si>
  <si>
    <t>Examen directo al fresco, c/s tinción (incluye trichomonas)</t>
  </si>
  <si>
    <t>03-06-005</t>
  </si>
  <si>
    <t>Tinción de Gram</t>
  </si>
  <si>
    <t>03-06-006</t>
  </si>
  <si>
    <t>Ultramicroscopía (incluye toma de muestras)</t>
  </si>
  <si>
    <t>03-06-007</t>
  </si>
  <si>
    <t>Coprocultivo, c/u</t>
  </si>
  <si>
    <t>03-06-008</t>
  </si>
  <si>
    <t>Corriente (excepto coprocultivo, hemocultivo y urocultivo) c/u</t>
  </si>
  <si>
    <t>03-06-009</t>
  </si>
  <si>
    <t>Hemocultivo aerobio, c/u</t>
  </si>
  <si>
    <t>03-06-010</t>
  </si>
  <si>
    <t>Hemocultivo anaerobio, c/u</t>
  </si>
  <si>
    <t>03-06-011</t>
  </si>
  <si>
    <t>Urocultivo, recuento de colonias y antibiograma (cualquier técnica) (incluye toma de orina aséptica) (no incluye recolector pediátrico)</t>
  </si>
  <si>
    <t>03-06-012</t>
  </si>
  <si>
    <t>Anaerobios (incluye cód. 03-06-008)</t>
  </si>
  <si>
    <t>03-06-013</t>
  </si>
  <si>
    <t>Cultivo específico para Bordetella</t>
  </si>
  <si>
    <t>03-06-014</t>
  </si>
  <si>
    <t>Campylobacter, Yersinia, Vibrio, c/u</t>
  </si>
  <si>
    <t>03-06-015</t>
  </si>
  <si>
    <t>Difteria</t>
  </si>
  <si>
    <t>03-06-016</t>
  </si>
  <si>
    <t>Neisseria gonorrhoeae (gonococo)</t>
  </si>
  <si>
    <t>03-06-017</t>
  </si>
  <si>
    <t>Levaduras</t>
  </si>
  <si>
    <t>03-06-117</t>
  </si>
  <si>
    <t>Hongos Filamentosos</t>
  </si>
  <si>
    <t>03-06-018</t>
  </si>
  <si>
    <t>Cultivo para bacilo de Koch, (incluye otras micobacterias)</t>
  </si>
  <si>
    <t>03-06-019</t>
  </si>
  <si>
    <t>Legionella</t>
  </si>
  <si>
    <t>03-06-020</t>
  </si>
  <si>
    <t>Listeria</t>
  </si>
  <si>
    <t>03-06-021</t>
  </si>
  <si>
    <t>Neisseria meningitidis (meningococo)</t>
  </si>
  <si>
    <t>03-06-022</t>
  </si>
  <si>
    <t>Cultivo y Tipificación de micobacterias</t>
  </si>
  <si>
    <t>03-06-023</t>
  </si>
  <si>
    <t>Mycoplasma y Ureaplasma, c/u</t>
  </si>
  <si>
    <t>03-06-024</t>
  </si>
  <si>
    <t>Anaerobios  (mínimo 4 fármacos)</t>
  </si>
  <si>
    <t>03-06-025</t>
  </si>
  <si>
    <t>Bacilo de Koch (cada fármaco)</t>
  </si>
  <si>
    <t>03-06-026</t>
  </si>
  <si>
    <t>Corriente (mínimo 10 fármacos) (en caso de urocultivo no corresponde su cobro; incluido en el valor 03-06-011)</t>
  </si>
  <si>
    <t>03-06-027</t>
  </si>
  <si>
    <t>Estudio de sensibilidad por dilución (CIM) (mínimo 6 fármacos) (en caso de urocultivo, no corresponde su cobro; incluido en el valor código 03-06-011)</t>
  </si>
  <si>
    <t>03-06-028</t>
  </si>
  <si>
    <t>Antifungigrama (mínimo 4 fármacos antihongos)</t>
  </si>
  <si>
    <t>03-06-029</t>
  </si>
  <si>
    <t>Autovacunas, incluye cultivo y preparación  de mínimo 10 ampollas</t>
  </si>
  <si>
    <t>03-06-030</t>
  </si>
  <si>
    <t>Poder bactericida del suero</t>
  </si>
  <si>
    <t>03-06-031</t>
  </si>
  <si>
    <t>Preparación de vacunas uni o polivalentes mantenidas en stock (mínimo 5 ampollas)</t>
  </si>
  <si>
    <t>03-06-032</t>
  </si>
  <si>
    <t>Aspergilosis, candidiasis, histoplasmosis u otros hongos por inmunodiagnóstico c/u</t>
  </si>
  <si>
    <t>03-06-033</t>
  </si>
  <si>
    <t>Brucella, reacción de aglutinación para (Wright-Hudleson) o similares</t>
  </si>
  <si>
    <t>03-06-034</t>
  </si>
  <si>
    <t>Clamidias por inmunofluorescencia, peroxidasa, Elisa o similares</t>
  </si>
  <si>
    <t>03-06-035</t>
  </si>
  <si>
    <t>Linfogranuloma venéreo, psitacosis, tifus exantemático, Mycoplasma por inmunodiagnóstico, c/u</t>
  </si>
  <si>
    <t>03-06-036</t>
  </si>
  <si>
    <t>Mononucleosis, reacción de Paul Bunnell, Anticuerpos Heterófilos o similares</t>
  </si>
  <si>
    <t>03-06-037</t>
  </si>
  <si>
    <t xml:space="preserve">Mycoplasma IgG, IgM, c/u. </t>
  </si>
  <si>
    <t>03-06-038</t>
  </si>
  <si>
    <t>R.P.R.</t>
  </si>
  <si>
    <t>03-06-039</t>
  </si>
  <si>
    <t>Tíficas, reacciones de aglutinación  (Eberth H y O, paratyphi A y B) (Widal)</t>
  </si>
  <si>
    <t>03-06-040</t>
  </si>
  <si>
    <t>Tifus exantemático, reacción de aglutinación  para (Weil-Felix)</t>
  </si>
  <si>
    <t>03-06-041</t>
  </si>
  <si>
    <t>Treponema pallidum FTA - ABS, MHA-TP c/u</t>
  </si>
  <si>
    <t>03-06-042</t>
  </si>
  <si>
    <t>V.D.R.L.</t>
  </si>
  <si>
    <t>B) PARASITOS</t>
  </si>
  <si>
    <t>03-06-043</t>
  </si>
  <si>
    <t>Artrópodos macroscópicos y microscópicos (imagos y/o pupas y/o larvas), diagnóstico de</t>
  </si>
  <si>
    <t>03-06-045</t>
  </si>
  <si>
    <t>Coproparasitario seriado con técnica  para Cryptosporidium sp o para Diantamoeba fragilis (incluye los códigos 03-06-048 y/o 03-06-059 más aplicación de técnica de frotis con tinción tricrómica o tinción Ziehl-Neelsen en por lo menos 3 muestras, según corresponda)</t>
  </si>
  <si>
    <t>03-06-046</t>
  </si>
  <si>
    <t>Coproparasitario seriado para Fasciola hepática (incluye diagnostico de gusanos macroscópicos y ex. microscópico de 10 muestras separadas por método de Telemann y de otras 10 muestras separadas y simultáneas con las ant. por téc. de sedimentación)</t>
  </si>
  <si>
    <t>03-06-047</t>
  </si>
  <si>
    <t>Coproparasitario seriado para Isospora y Sarcocystis (incluye diagnóstico de gusanos macroscópicos y examen  microscópico de 3 muestras separadas)</t>
  </si>
  <si>
    <t>03-06-048</t>
  </si>
  <si>
    <t>Coproparasitológico seriado simple (incluye diagnostico de gusanos macroscópicos y examen microscópico por concentración de 3 muestras separadas método Telemann) (proc. aut.)</t>
  </si>
  <si>
    <t>03-06-049</t>
  </si>
  <si>
    <t>Diagnostico de parásitos en jugo duodenal y/o bilis, examen macroscópico y microscópico (directo y/o concentración, c/s tinción)</t>
  </si>
  <si>
    <t>03-06-050</t>
  </si>
  <si>
    <t>Diagnostico parasitario en exudados, secreciones y otros líquidos orgánicos (no especificados mas adelante), examen macro y microscópico de (incluye concentración y/o tinción cuando proceda), c/u</t>
  </si>
  <si>
    <t>03-06-051</t>
  </si>
  <si>
    <t>Graham, examen de (incluye diagnostico de gusanos macroscópicos y examen microscópico de 5 muestras separadas)</t>
  </si>
  <si>
    <t>03-06-052</t>
  </si>
  <si>
    <t>Gusanos macroscópicos, diagnóstico de (proc. aut.)</t>
  </si>
  <si>
    <t>03-06-053</t>
  </si>
  <si>
    <t>Hemoparásitos, diagnóstico microscópico de (mínimo 10 frotis y/o gotas gruesas, c/s examen directo al fresco), cada sesión</t>
  </si>
  <si>
    <t>03-06-054</t>
  </si>
  <si>
    <t>Hemoparásitos, diagnóstico por técnica de Strout o similar en hasta 10 tubos capilares, cada sesión</t>
  </si>
  <si>
    <t>03-06-056</t>
  </si>
  <si>
    <t>Raspado de piel, examen microscópico de ("Acarotest"): de 6 a 10 preparaciones</t>
  </si>
  <si>
    <t>03-06-057</t>
  </si>
  <si>
    <t>Tenias post. trat., Diagnostico y búsqueda de escólex de</t>
  </si>
  <si>
    <t>03-06-058</t>
  </si>
  <si>
    <t>Xenodiagnóstico (cada aplicación de 2 cajas, con 6 ninfas por lo menos c/u, examinadas a los 20 y/o 30 días y hasta por 60 días más si procede)</t>
  </si>
  <si>
    <t>03-06-059</t>
  </si>
  <si>
    <t>Coproparasitológico seriado simple (incluye diagnóstico de gusanos macroscopicos  y exámen microscopico por concentración de tres muestras separadas método PAFS (proc. aut.)</t>
  </si>
  <si>
    <t>03-06-060</t>
  </si>
  <si>
    <t>Doble difusión ("arco quinto") (hidatidosis y otras), c/u</t>
  </si>
  <si>
    <t>03-06-061</t>
  </si>
  <si>
    <t>Elisa indirecta (Chagas, hidatidosis, toxocariasis y otras), c/u</t>
  </si>
  <si>
    <t>03-06-062</t>
  </si>
  <si>
    <t>Fijación del complemento (distomatosis, toxoplasmosis, cisticercosis y otras) c/u</t>
  </si>
  <si>
    <t>03-06-063</t>
  </si>
  <si>
    <t>Floculación en bentonita, látex, precipitinas o similar (triquinosis, hidatidosis y otros), c/u</t>
  </si>
  <si>
    <t>03-06-064</t>
  </si>
  <si>
    <t>Hemaglutinación indirecta (toxoplasmosis, Chagas, hidatidosis y otras), c/u</t>
  </si>
  <si>
    <t>03-06-065</t>
  </si>
  <si>
    <t>Inmunoelectroforesis o contrainmunoelectroforesis (hidatidosis, distomatosis, amebiasis y otras), c/u</t>
  </si>
  <si>
    <t>03-06-066</t>
  </si>
  <si>
    <t>Inmunofluorescencia indirecta (toxoplasmosis, Chagas, amebiasis y otras), c/u</t>
  </si>
  <si>
    <t>C) VIRUS</t>
  </si>
  <si>
    <t>03-06-068</t>
  </si>
  <si>
    <t>Aislamiento de virus (adenovirus, citomegalovirus, Coxsakie, herpes, influenza, polio, sarampión y otros), c/u</t>
  </si>
  <si>
    <t>03-06-069</t>
  </si>
  <si>
    <t>Anticuerpos virales, determ. de (adenovirus, citomegalovirus, herpes simple, rubéola, Influenza  A y B; virus varicela-zoster; virus sincicial respiratorio; parainfluenza 1, 2 y 3, Epstein Barr y otros), c/u</t>
  </si>
  <si>
    <t>03-06-169</t>
  </si>
  <si>
    <t>Anticuerpos virales, determ. de H.I.V.</t>
  </si>
  <si>
    <t>03-06-070</t>
  </si>
  <si>
    <t>Antígenos virales determ. de (adenovirus, citomegalovirus, herpes simple, rubéola, influenza y otros), (por cualquier técnica ej: inmunofluorescencia), c/u</t>
  </si>
  <si>
    <t>03-06-170</t>
  </si>
  <si>
    <t xml:space="preserve">Antígenos virales determ. de rotavirus, por cualquier técnica </t>
  </si>
  <si>
    <t>03-06-270</t>
  </si>
  <si>
    <t xml:space="preserve">Antígenos virales determ. de virus sincicial, por cualquier técnica </t>
  </si>
  <si>
    <t>03-06-071</t>
  </si>
  <si>
    <t>Fijación de complemento, reacción (adenovirus, citomegalovirus, herpes simple, influenza, rubéola y otros), c/u</t>
  </si>
  <si>
    <t>03-06-072</t>
  </si>
  <si>
    <t>Reacción de seroneutralización para: virus polio, ECHO, Coxsakie, c/u</t>
  </si>
  <si>
    <t>03-06-073</t>
  </si>
  <si>
    <t>Virus hepatitis A, Anticore</t>
  </si>
  <si>
    <t>03-06-074</t>
  </si>
  <si>
    <t>Virus hepatitis A, anticuerpos IgM del</t>
  </si>
  <si>
    <t>03-06-075</t>
  </si>
  <si>
    <t>Virus hepatitis B, anticuerpo del antígeno E del</t>
  </si>
  <si>
    <t>03-06-076</t>
  </si>
  <si>
    <t>Virus hepatitis B, anticore total del (anti HBc total)</t>
  </si>
  <si>
    <t>03-06-077</t>
  </si>
  <si>
    <t>Virus hepatitis B, anticuerpos de antígeno de superficie (australiano)</t>
  </si>
  <si>
    <t>03-06-078</t>
  </si>
  <si>
    <t>Virus hepatitis B, antígeno E del (HBEAg)</t>
  </si>
  <si>
    <t>03-06-079</t>
  </si>
  <si>
    <t>Virus hepatitis B, antígeno superficie</t>
  </si>
  <si>
    <t>03-06-080</t>
  </si>
  <si>
    <t>Virus hepatitis B, anticore IgM del (anti HBc IgM)</t>
  </si>
  <si>
    <t>03-06-081</t>
  </si>
  <si>
    <t>Virus hepatitis C, anticuerpos de (anti HCV)</t>
  </si>
  <si>
    <t>VII. PROCEDIMIENTOS O DETERMINACIONES DIRECTAMENTE CON EL PACIENTE</t>
  </si>
  <si>
    <t>03-07-001</t>
  </si>
  <si>
    <t>Dietilendiamina tetraacetato de sodio cromo (EDTA Cr 51)</t>
  </si>
  <si>
    <t>03-07-002</t>
  </si>
  <si>
    <t>Prueba de la sed (volumen, densidad, osmolalidad seriada en sangre y orina)</t>
  </si>
  <si>
    <t>03-07-003</t>
  </si>
  <si>
    <t>Prueba de sobrecarga de almidón</t>
  </si>
  <si>
    <t>03-07-004</t>
  </si>
  <si>
    <t>Prueba de sobrecarga de insulina o tolbutamida</t>
  </si>
  <si>
    <t>03-07-005</t>
  </si>
  <si>
    <t>Reacción cutánea de parche c/u</t>
  </si>
  <si>
    <t>03-07-006</t>
  </si>
  <si>
    <t>Sobrecarga hídrica</t>
  </si>
  <si>
    <t>03-07-007</t>
  </si>
  <si>
    <t>Test del sudor (procedimiento completo)</t>
  </si>
  <si>
    <t>03-07-008</t>
  </si>
  <si>
    <t>Vasopresina test o similares (incluye, además, mediciones de diuresis)</t>
  </si>
  <si>
    <t>03-07-023</t>
  </si>
  <si>
    <t>Aspirados nasofaríngeo para adulto y niño.</t>
  </si>
  <si>
    <t>VIII. EXAMENES DE DEPOSICIONES, EXUDADOS, SECRECIONES Y OTROS LIQUIDOS</t>
  </si>
  <si>
    <t>03-08-001</t>
  </si>
  <si>
    <t>Azúcares reductores (Benedict-Fehling o similar)</t>
  </si>
  <si>
    <t>03-08-002</t>
  </si>
  <si>
    <t>Balance graso (Van de Kamer) muestra de tres o más días</t>
  </si>
  <si>
    <t>03-08-003</t>
  </si>
  <si>
    <t>Grasas neutras (Sudán III)</t>
  </si>
  <si>
    <t>03-08-004</t>
  </si>
  <si>
    <t>Hemorragias ocultas, (bencidina, guayaco o test de Weber y similares), cualquier método, c/muestra</t>
  </si>
  <si>
    <t>03-08-005</t>
  </si>
  <si>
    <t>Leucocitos fecales</t>
  </si>
  <si>
    <t>03-08-006</t>
  </si>
  <si>
    <t>pH</t>
  </si>
  <si>
    <t>03-08-007</t>
  </si>
  <si>
    <t>Porfirinas, c/u</t>
  </si>
  <si>
    <t>03-08-008</t>
  </si>
  <si>
    <t>Urobilinógeno cuantitativo</t>
  </si>
  <si>
    <t>03-08-009</t>
  </si>
  <si>
    <t>Células neoplásicas en fluídos biológicos</t>
  </si>
  <si>
    <t>03-08-010</t>
  </si>
  <si>
    <t>Citológico c/s tinción (incluye examen al fresco, recuento celular y citológico porcentual)</t>
  </si>
  <si>
    <t>03-08-011</t>
  </si>
  <si>
    <t>Directo al fresco c/s tinción, (incluye trichomonas)</t>
  </si>
  <si>
    <t>03-08-012</t>
  </si>
  <si>
    <t>Electrolitos (sodio, potasio, cloro), c/u</t>
  </si>
  <si>
    <t>03-08-013</t>
  </si>
  <si>
    <t>Eosinófilos, recuento de</t>
  </si>
  <si>
    <t>03-08-014</t>
  </si>
  <si>
    <t>Físico-químico (incluye aspecto, color, pH, glucosa, proteína, Pandy y filancia)</t>
  </si>
  <si>
    <t>03-08-015</t>
  </si>
  <si>
    <t>03-08-016</t>
  </si>
  <si>
    <t>Mucina, determinación de</t>
  </si>
  <si>
    <t>03-08-017</t>
  </si>
  <si>
    <t>pH, (proc. aut.)</t>
  </si>
  <si>
    <t>03-08-018</t>
  </si>
  <si>
    <t>Proteínas totales o albúmina (proc. aut.) c/u</t>
  </si>
  <si>
    <t>03-08-019</t>
  </si>
  <si>
    <t>Proteínas, electroforesis de (incluye proteínas totales)</t>
  </si>
  <si>
    <t>03-08-020</t>
  </si>
  <si>
    <t>Bandas oligoclonales (incluye electroforesis de L.C.R., suero e inmunofijación)</t>
  </si>
  <si>
    <t>03-08-021</t>
  </si>
  <si>
    <t>Glutamina</t>
  </si>
  <si>
    <t>03-08-022</t>
  </si>
  <si>
    <t>Indice IgG/albúmina (incluye determ. de IgG y albúmina en L.C.R. y suero)</t>
  </si>
  <si>
    <t>03-08-023</t>
  </si>
  <si>
    <t>Estudio de cristales (con luz polarizada)</t>
  </si>
  <si>
    <t>03-08-024</t>
  </si>
  <si>
    <t>Acidez titulable, pH, volumen (una muestra)</t>
  </si>
  <si>
    <t>03-08-025</t>
  </si>
  <si>
    <t>Prueba de estimulación máxima con histamina, mínimo 5 muestras (no incluye la histamina ni el antihistamínico).</t>
  </si>
  <si>
    <t>03-08-026</t>
  </si>
  <si>
    <t>Volumen, anhídrido carbónico, amilasa y lipasa</t>
  </si>
  <si>
    <t>03-08-027</t>
  </si>
  <si>
    <t>Cristales de colesterol</t>
  </si>
  <si>
    <t>03-08-028</t>
  </si>
  <si>
    <t>Lípidos biliares</t>
  </si>
  <si>
    <t>03-08-029</t>
  </si>
  <si>
    <t>Espermiograma (físico y microscópico, con o sin observación hasta 24 horas)</t>
  </si>
  <si>
    <t>03-08-030</t>
  </si>
  <si>
    <t>Fosfatasa ácida prostática</t>
  </si>
  <si>
    <t>03-08-031</t>
  </si>
  <si>
    <t>Fructosa, consumo de</t>
  </si>
  <si>
    <t>03-08-033</t>
  </si>
  <si>
    <t>Células anaranjadas (proc. aut.)</t>
  </si>
  <si>
    <t>03-08-034</t>
  </si>
  <si>
    <t>Contaminantes (meconio y sangre) (proc. aut.)</t>
  </si>
  <si>
    <t>03-08-035</t>
  </si>
  <si>
    <t>Creatinina (proc. aut.)</t>
  </si>
  <si>
    <t>03-08-036</t>
  </si>
  <si>
    <t>Fosfatidil glicerol y/o fosfatidil inositol</t>
  </si>
  <si>
    <t>03-08-037</t>
  </si>
  <si>
    <t>Indice de bilirrubina (prueba de Liley)</t>
  </si>
  <si>
    <t>03-08-038</t>
  </si>
  <si>
    <t>Indice lecitina/esfingomielina</t>
  </si>
  <si>
    <t>03-08-039</t>
  </si>
  <si>
    <t>Madurez fetal completa (físico; células anaranjadas, bilirrubina, test de Clements, creatinina, contaminantes)</t>
  </si>
  <si>
    <t>03-08-040</t>
  </si>
  <si>
    <t>Test de Clements (proc. aut.)</t>
  </si>
  <si>
    <t>03-08-041</t>
  </si>
  <si>
    <t>Colpocitograma</t>
  </si>
  <si>
    <t>03-08-042</t>
  </si>
  <si>
    <t>Cristalización y filancia de moco cervical</t>
  </si>
  <si>
    <t>03-08-043</t>
  </si>
  <si>
    <t>Moco-semen, prueba de compatibilidad</t>
  </si>
  <si>
    <t>03-08-044</t>
  </si>
  <si>
    <t>Flujo vaginal o secreción uretral, estudio de (incluye toma de muestra y códigos 03-06-004, 03-06-005, 03-06-008, 03-06-017, y 03-06-026 )</t>
  </si>
  <si>
    <t xml:space="preserve">IX. EXAMENES ORINA           </t>
  </si>
  <si>
    <t>03-09-001</t>
  </si>
  <si>
    <t>Acido ascórbico</t>
  </si>
  <si>
    <t>03-09-002</t>
  </si>
  <si>
    <t>Acido delta aminolevulínico</t>
  </si>
  <si>
    <t>03-09-003</t>
  </si>
  <si>
    <t>Acido fenilpirúvico (PKU, cualitativo)</t>
  </si>
  <si>
    <t>03-09-004</t>
  </si>
  <si>
    <t>Acido úrico cuantitativo</t>
  </si>
  <si>
    <t>03-09-005</t>
  </si>
  <si>
    <t>Acido 5 hidroxiindolacético cuantitativo</t>
  </si>
  <si>
    <t>03-09-006</t>
  </si>
  <si>
    <t>Amilasa cuantitativa</t>
  </si>
  <si>
    <t>03-09-007</t>
  </si>
  <si>
    <t>Aminoácidos (cualitativo) (excepto fenilalanina, PKU)</t>
  </si>
  <si>
    <t>03-09-008</t>
  </si>
  <si>
    <t>Calcio cuantitativo</t>
  </si>
  <si>
    <t>03-09-009</t>
  </si>
  <si>
    <t>Cálculo urinario (examen físico y químico)</t>
  </si>
  <si>
    <t>03-09-010</t>
  </si>
  <si>
    <t>Creatinina cuantitativa</t>
  </si>
  <si>
    <t>03-09-011</t>
  </si>
  <si>
    <t>Cuerpos cetónicos</t>
  </si>
  <si>
    <t>03-09-012</t>
  </si>
  <si>
    <t>Electrolitos (sodio, potasio, cloro) c/u</t>
  </si>
  <si>
    <t>03-09-013</t>
  </si>
  <si>
    <t>Microalbuminuria cuantitativa</t>
  </si>
  <si>
    <t>03-09-014</t>
  </si>
  <si>
    <t>Embarazo, detección de (cualquier técnica)</t>
  </si>
  <si>
    <t>03-09-040</t>
  </si>
  <si>
    <t>Fenilquetonuria (PKU), cuantitativo</t>
  </si>
  <si>
    <t>03-09-015</t>
  </si>
  <si>
    <t>Fósforo cuantitativo</t>
  </si>
  <si>
    <t>03-09-016</t>
  </si>
  <si>
    <t>Glucosa (cuantitativo)</t>
  </si>
  <si>
    <t>03-09-035</t>
  </si>
  <si>
    <t>Hemosiderina</t>
  </si>
  <si>
    <t>03-09-017</t>
  </si>
  <si>
    <t>Hidroxiprolina</t>
  </si>
  <si>
    <t>03-09-018</t>
  </si>
  <si>
    <t>Melanogenuria (test de cloruro férrico)</t>
  </si>
  <si>
    <t>03-09-019</t>
  </si>
  <si>
    <t>Mucopolisacáridos</t>
  </si>
  <si>
    <t>03-09-020</t>
  </si>
  <si>
    <t>Nitrógeno ureico o urea cuantitativo</t>
  </si>
  <si>
    <t>03-09-021</t>
  </si>
  <si>
    <t>Nucleótidos cíclicos (CAMP, CGM, u otros) c/u</t>
  </si>
  <si>
    <t>03-09-022</t>
  </si>
  <si>
    <t>Orina completa, (incluye cód. 03-09-023 y 03-09-024)</t>
  </si>
  <si>
    <t>03-09-023</t>
  </si>
  <si>
    <t>Orina, físico-químico (aspecto, color, densidad, pH, proteínas, glucosa, cuerpos cetónicos, urobilinógeno, bilirrubina, hemoglobina y nitritos) todos o cada uno de los parámetros (proc. aut.)</t>
  </si>
  <si>
    <t>03-09-024</t>
  </si>
  <si>
    <t>Orina, sedimento (proc. aut.)</t>
  </si>
  <si>
    <t>03-09-025</t>
  </si>
  <si>
    <t>03-09-026</t>
  </si>
  <si>
    <t>Osmolaridad</t>
  </si>
  <si>
    <t>03-09-027</t>
  </si>
  <si>
    <t>03-09-028</t>
  </si>
  <si>
    <t>Proteína (cuantitativa)</t>
  </si>
  <si>
    <t>03-09-029</t>
  </si>
  <si>
    <t>Proteínas de Bence-Jones prueba térmica</t>
  </si>
  <si>
    <t>03-09-030</t>
  </si>
  <si>
    <t>Urobilinógeno (cuantitativo)</t>
  </si>
  <si>
    <t>03-09-031</t>
  </si>
  <si>
    <t>Screening de drogas</t>
  </si>
  <si>
    <t xml:space="preserve">GRUPO 04 : IMAGENOLOGIA                       </t>
  </si>
  <si>
    <t xml:space="preserve">A.EXAMENES RADIOLOGICOS SIMPLES      </t>
  </si>
  <si>
    <t>04-01-001</t>
  </si>
  <si>
    <t>Sialografía (4 exp.)</t>
  </si>
  <si>
    <t>04-01-002</t>
  </si>
  <si>
    <t>Partes blandas; laringe lateral; cavum rinofaríingeo (rinofarinx) c/u (1 exp.)</t>
  </si>
  <si>
    <t>04-01-004</t>
  </si>
  <si>
    <t>Proyección complementaria en el mismo examen (oblicuas, selectivas u otras), c/u (1 exp.)</t>
  </si>
  <si>
    <t>04-01-006</t>
  </si>
  <si>
    <t>Estudio radiológico de corazón (incluye fluoroscopía, telerradiografías frontal y lateral con esofagograma)</t>
  </si>
  <si>
    <t>04-01-008</t>
  </si>
  <si>
    <t>Radiografía con equipo móvil fuera del departamento de rayos, cada proyección (1 o más exp.)</t>
  </si>
  <si>
    <t>04-01-009</t>
  </si>
  <si>
    <t>Tórax simple (frontal o lateral) (incluye fluoroscopía) (1 proy.) (1 exp. panorámica)</t>
  </si>
  <si>
    <t>04-01-070</t>
  </si>
  <si>
    <t>Tórax (frontal y lateral) (incluye fluoroscopía) (2 proy. panorámicas) (2 exp.)</t>
  </si>
  <si>
    <t>04-01-010</t>
  </si>
  <si>
    <t>Mamografía bilateral (4 exp.)</t>
  </si>
  <si>
    <t>04-01-110</t>
  </si>
  <si>
    <t>Mamografía unilateral (2 exp.)</t>
  </si>
  <si>
    <t>04-01-130</t>
  </si>
  <si>
    <t>Proyección complementaria de mamas (axilar u otras), c/u</t>
  </si>
  <si>
    <t>04-01-011</t>
  </si>
  <si>
    <t>Marcación preoperatoria de lesiones de la mama (4 exp.)</t>
  </si>
  <si>
    <t>04-01-012</t>
  </si>
  <si>
    <t>Radiografía de mama, pieza operatoria (1 exp.)</t>
  </si>
  <si>
    <t>04-01-013</t>
  </si>
  <si>
    <t>Abdomen simple (1 proyección) (1 exp.) ( con equipo estático o móvil)</t>
  </si>
  <si>
    <t>04-01-014</t>
  </si>
  <si>
    <t>Abdomen simple, proyección complementaria en el mismo examen (1 exp.)</t>
  </si>
  <si>
    <t>04-01-015</t>
  </si>
  <si>
    <t>Colangiografía intra o postoperatoria (por sonda T, o similar)</t>
  </si>
  <si>
    <t>04-01-018</t>
  </si>
  <si>
    <t>Enema baritada del colon (incluye llene y control postvaciamiento; 8-10 exp.)</t>
  </si>
  <si>
    <t>04-01-019</t>
  </si>
  <si>
    <t>Enema baritada del colon o intestino delgado, doble contraste (12 exp.)</t>
  </si>
  <si>
    <t>04-01-020</t>
  </si>
  <si>
    <t>Esófago simple (incluye pesquisa de cuerpo extraño) (proc. aut.) (6 exp.)</t>
  </si>
  <si>
    <t>04-01-021</t>
  </si>
  <si>
    <t>Esófago, estómago y duodeno, doble contraste (15 exp.)</t>
  </si>
  <si>
    <t>04-01-022</t>
  </si>
  <si>
    <t>Estudio de deglución faríngea (6 exp.)</t>
  </si>
  <si>
    <t>04-01-023</t>
  </si>
  <si>
    <t>Estudio intestino delgado (6 exp.)</t>
  </si>
  <si>
    <t>04-01-024</t>
  </si>
  <si>
    <t>Esófago, estómago y duodeno, simple en niños (8 exp.)</t>
  </si>
  <si>
    <t>04-01-027</t>
  </si>
  <si>
    <t>Pielografía de eliminación o descendente: incluye renal y vesical simples previas, 3 placas post inyección de medio de contraste, controles de pie y cistografía pre y post miccional. (7 a 9 exp.)</t>
  </si>
  <si>
    <t>04-01-028</t>
  </si>
  <si>
    <t>Renal simple (proc. aut.) (1 exp.)</t>
  </si>
  <si>
    <t>04-01-029</t>
  </si>
  <si>
    <t>Vesical simple o perivesical (proc. aut.) (1 exp.)</t>
  </si>
  <si>
    <t>04-01-030</t>
  </si>
  <si>
    <t>Agujeros ópticos, ambos lados (2 proy.) (2 exp.)</t>
  </si>
  <si>
    <t>04-01-031</t>
  </si>
  <si>
    <t>Cavidades perinasales, órbitas, articulaciones temporomandibulares, huesos propios de la nariz, malar, maxilar, arco cigomático, cara, c/u (2 exp.)</t>
  </si>
  <si>
    <t>04-01-032</t>
  </si>
  <si>
    <t>Cráneo frontal y lateral (2 exp.)</t>
  </si>
  <si>
    <t>04-01-033</t>
  </si>
  <si>
    <t>Cráneo, cada proyección especial: axial, base, Towne, tangencial, etc. (1 exp.)</t>
  </si>
  <si>
    <t>04-01-034</t>
  </si>
  <si>
    <t>Globo ocular, estudio de cuerpo extraño (4 exp.)</t>
  </si>
  <si>
    <t>04-01-035</t>
  </si>
  <si>
    <t>Oído, uno o ambos (2-4 proy.) (2-4  exp.)</t>
  </si>
  <si>
    <t>04-01-040</t>
  </si>
  <si>
    <t>Silla turca frontal y lateral (2 exp.)</t>
  </si>
  <si>
    <t>04-01-042</t>
  </si>
  <si>
    <t>Columna cervical o atlas-axis (frontal y lateral) (2 exp.)</t>
  </si>
  <si>
    <t>04-01-043</t>
  </si>
  <si>
    <t>Columna cervical (frontal, lateral y oblicuas) (4 proy.) (4 exp.)</t>
  </si>
  <si>
    <t>04-01-044</t>
  </si>
  <si>
    <t>Columna cervical funcional adicional (2 exp.)</t>
  </si>
  <si>
    <t>04-01-045</t>
  </si>
  <si>
    <t>Columna dorsal o dorsolumbar localizada, parrilla costal adultos (frontal y lateral) (2 exp.)</t>
  </si>
  <si>
    <t>04-01-046</t>
  </si>
  <si>
    <t>Columna lumbar o lumbosacra (ambas incluyen quinto espacio) (3-4 exp.)</t>
  </si>
  <si>
    <t>04-01-047</t>
  </si>
  <si>
    <t>Columna lumbar o lumbosacra funcional (2 exp.)</t>
  </si>
  <si>
    <t>04-01-048</t>
  </si>
  <si>
    <t>Columna lumbar o lumbosacra, oblicuas adicionales (2 exp.)</t>
  </si>
  <si>
    <t>04-01-049</t>
  </si>
  <si>
    <t>Columna total o dorsolumbar, panorámica con folio graduado (1 proy.) (1 exp.)</t>
  </si>
  <si>
    <t>04-01-051</t>
  </si>
  <si>
    <t>Pelvis, cadera o coxofemoral, c/u (1 exp.)</t>
  </si>
  <si>
    <t>04-01-151</t>
  </si>
  <si>
    <t>Pelvis, cadera o coxofemoral de RN, lactante o niño menor de 6 años, c/u (1 exp.)</t>
  </si>
  <si>
    <t>04-01-052</t>
  </si>
  <si>
    <t>Pelvis, cadera o coxofemoral, proyecciones especiales; (rotación interna, abducción, lateral, Lawenstein u otras) c/u (1 exp.)</t>
  </si>
  <si>
    <t>04-01-053</t>
  </si>
  <si>
    <t>Sacrocoxis o articulaciones sacroilíacas, c/u (2-3 exp.)</t>
  </si>
  <si>
    <t>04-01-054</t>
  </si>
  <si>
    <t>Brazo, antebrazo, codo, muñeca, mano, dedos, pie o similar (frontal y lateral) c/u, (2 exp.)</t>
  </si>
  <si>
    <t>04-01-055</t>
  </si>
  <si>
    <t>Clavícula (2 exp.)</t>
  </si>
  <si>
    <t>04-01-056</t>
  </si>
  <si>
    <t>Edad ósea: carpo y mano (1 exp.)</t>
  </si>
  <si>
    <t>04-01-057</t>
  </si>
  <si>
    <t>Edad ósea: rodilla (frontal) (1 exp.)</t>
  </si>
  <si>
    <t>04-01-058</t>
  </si>
  <si>
    <t>Estudio de escafoides</t>
  </si>
  <si>
    <t>04-01-059</t>
  </si>
  <si>
    <t>Estudio muñeca o tobillo (front., lateral y oblicuas; 4 exp.)</t>
  </si>
  <si>
    <t>04-01-060</t>
  </si>
  <si>
    <t>Hombro, fémur, rodilla, pierna, costilla o esternón (frontal y lateral; 2 exp.), c/u</t>
  </si>
  <si>
    <t>04-01-062</t>
  </si>
  <si>
    <t>Proyecciones especiales oblicuas u otras en hombro, brazo, codo, rodilla, rótulas, sesamoídeos, axial de ambas rótulas o similares, c/u</t>
  </si>
  <si>
    <t>04-01-063</t>
  </si>
  <si>
    <t>Túnel intercondíleo o radio-carpiano</t>
  </si>
  <si>
    <t>04-01-064</t>
  </si>
  <si>
    <t>Apoyo fluoroscópico a procedimientos intraoperatorios y/o biopsia (no incluye el proc.)</t>
  </si>
  <si>
    <t xml:space="preserve">B.EXAMENES RADIOLOGICOS COMPLEJOS  </t>
  </si>
  <si>
    <t>04-02-001</t>
  </si>
  <si>
    <t>Vía lagrimal (un lado) (2 exp.)</t>
  </si>
  <si>
    <t>04-02-005</t>
  </si>
  <si>
    <t>Galactografía, un lado (a.c. 20-01-012) (3 exp.)</t>
  </si>
  <si>
    <t>04-02-008</t>
  </si>
  <si>
    <t>Colangiopancreatografía endoscópica (5-7 exp)</t>
  </si>
  <si>
    <t>04-02-009</t>
  </si>
  <si>
    <t>Fistulografía  (3 exp.)</t>
  </si>
  <si>
    <t>04-02-011</t>
  </si>
  <si>
    <t>Histerosalpingografía (a.c. 20-01-013) (4 exp.; incluye prueba de Cotte tardía)</t>
  </si>
  <si>
    <t>04-02-012</t>
  </si>
  <si>
    <t>Pielografía ascendente (3 exp.)</t>
  </si>
  <si>
    <t>04-02-014</t>
  </si>
  <si>
    <t>Uretro y/o cistouretrografía miccional retrógrada  (5 exp.)</t>
  </si>
  <si>
    <t>04-02-015</t>
  </si>
  <si>
    <t>Artrografía facetaria</t>
  </si>
  <si>
    <t>04-02-016</t>
  </si>
  <si>
    <t>Discografía</t>
  </si>
  <si>
    <t>04-02-017</t>
  </si>
  <si>
    <t>Neumoartrografía de cadera, hombro, codo, muñeca, etc., c/u (8 exp.)</t>
  </si>
  <si>
    <t>04-02-018</t>
  </si>
  <si>
    <t>Neumoartrografía de rodilla (14 exp.)</t>
  </si>
  <si>
    <t>04-02-019</t>
  </si>
  <si>
    <t>Angiografía selectiva de carótida externa o interna</t>
  </si>
  <si>
    <t>04-02-020</t>
  </si>
  <si>
    <t>Angiografía selectiva medular</t>
  </si>
  <si>
    <t>04-02-024</t>
  </si>
  <si>
    <t>Aortografía con AOT o cineangiografía</t>
  </si>
  <si>
    <t>04-02-025</t>
  </si>
  <si>
    <t>Arteriografía de cada extremidad</t>
  </si>
  <si>
    <t>04-02-027</t>
  </si>
  <si>
    <t>Arteriografía selectiva con AOT o cineangiografía (pulmonar, renal, tronco celíaco o similar) c/u</t>
  </si>
  <si>
    <t>04-02-029</t>
  </si>
  <si>
    <t>Carótida vertebral por cateterización (de la subclavia axilar, humeral o femoral)</t>
  </si>
  <si>
    <t>04-02-031</t>
  </si>
  <si>
    <t>Embolización o balonización (a.c. de la angiografía correspondiente) (incluye control radiológico inmediato)</t>
  </si>
  <si>
    <t>04-02-032</t>
  </si>
  <si>
    <t>Instalación de catéter o sonda intracardíaca, control por radiólogo</t>
  </si>
  <si>
    <t>04-02-035</t>
  </si>
  <si>
    <t>Cavografía</t>
  </si>
  <si>
    <t>04-02-038</t>
  </si>
  <si>
    <t>Flebografía extremidad inferior o superior, un lado cada extremidad.</t>
  </si>
  <si>
    <t>04-02-040</t>
  </si>
  <si>
    <t>Flebografía orbitaria o yugular</t>
  </si>
  <si>
    <t>04-02-041</t>
  </si>
  <si>
    <t>Flebografía selectiva (suprarrenal y similares)</t>
  </si>
  <si>
    <t>04-02-050</t>
  </si>
  <si>
    <t>Mielografía por punción lumbar con contraste hidrosoluble</t>
  </si>
  <si>
    <t xml:space="preserve">II.TOMOGRAFIA AXIAL COMPUTARIZADA (TAC) </t>
  </si>
  <si>
    <t>04-03-001</t>
  </si>
  <si>
    <t>Cerebro (30 cortes 8-10 mm)</t>
  </si>
  <si>
    <t>04-03-002</t>
  </si>
  <si>
    <t>Silla turca e hipófisis (20 cortes 2 mm)</t>
  </si>
  <si>
    <t>04-03-003</t>
  </si>
  <si>
    <t>Angulo ponto cerebeloso (40 cortes 2 mm)</t>
  </si>
  <si>
    <t>04-03-004</t>
  </si>
  <si>
    <t>Cortes coronales complementarios (10 cortes 2, 4 y 8 mm)</t>
  </si>
  <si>
    <t>04-03-006</t>
  </si>
  <si>
    <t>Temporal-oído (incluye coronales) (40 cortes 2 mm)</t>
  </si>
  <si>
    <t>04-03-007</t>
  </si>
  <si>
    <t>Orbitas máxilofacial (incluye coronales) (40 cortes 2-4 mm)</t>
  </si>
  <si>
    <t>04-03-008</t>
  </si>
  <si>
    <t>Columna cervical (4 espacios - 5 vértebras) (40 cortes 2 mm)</t>
  </si>
  <si>
    <t>04-03-009</t>
  </si>
  <si>
    <t>Columna dorsal o lumbar (3 espacios - 4 vértebras) (30 cortes 2-4 mm)</t>
  </si>
  <si>
    <t>04-03-010</t>
  </si>
  <si>
    <t>Cada espacio adicional (10 cortes 2-4 mm)</t>
  </si>
  <si>
    <t>04-03-012</t>
  </si>
  <si>
    <t>Cuello, partes blandas (30 cortes, 4-8 mm)</t>
  </si>
  <si>
    <t>04-03-013</t>
  </si>
  <si>
    <t>Tórax total (30 cortes 8-10 mm)</t>
  </si>
  <si>
    <t>04-03-014</t>
  </si>
  <si>
    <t>Abdomen (hígado, vías y vesícula biliar, páncreas, bazo, suprarrenales y riñones) (40 cortes 8-10 mm)</t>
  </si>
  <si>
    <t>04-03-016</t>
  </si>
  <si>
    <t>Pelvis (28 cortes, 8-10 mm)</t>
  </si>
  <si>
    <t>04-03-017</t>
  </si>
  <si>
    <t>Extremidades, estudio localizado (30 cortes 2-4 mm)</t>
  </si>
  <si>
    <t>04-03-101</t>
  </si>
  <si>
    <t>Angiotac de cerebro</t>
  </si>
  <si>
    <t>04-03-102</t>
  </si>
  <si>
    <t>Angiotac de torax</t>
  </si>
  <si>
    <t>04-03-103</t>
  </si>
  <si>
    <t>Angiotac de abdomen</t>
  </si>
  <si>
    <t xml:space="preserve">III.ULTRASONOGRAFIA                                       </t>
  </si>
  <si>
    <t>04-04-002</t>
  </si>
  <si>
    <t>Ecografía obstétrica</t>
  </si>
  <si>
    <t>04-04-003</t>
  </si>
  <si>
    <t>Ecotomografía abdominal (incluye hígado, vía biliar, vesícula, páncreas, riñones, bazo, retroperitoneo y grandes vasos)</t>
  </si>
  <si>
    <t>04-04-004</t>
  </si>
  <si>
    <t>Ecotomografía como apoyo a cirugía, o a procedimiento (de tórax, muscular, partes blandas, etc.)</t>
  </si>
  <si>
    <t>04-04-005</t>
  </si>
  <si>
    <t>Ecotomografía transvaginal o transrectal</t>
  </si>
  <si>
    <t>04-04-006</t>
  </si>
  <si>
    <t>Ecotomografía ginecológica, pelviana femenina u obstétrica con estudio fetal</t>
  </si>
  <si>
    <t>04-04-007</t>
  </si>
  <si>
    <t>Ecotomografía transvaginal para seguimiento de ovulación, proc. completo (6-8 sesiones)</t>
  </si>
  <si>
    <t>04-04-008</t>
  </si>
  <si>
    <t>Ecotomografía para seguimiento de ovulación, procedimiento completo (6 a 8 sesiones)</t>
  </si>
  <si>
    <t>04-04-009</t>
  </si>
  <si>
    <t>Ecotomografía pélvica masculina (incluye vejiga y próstata)</t>
  </si>
  <si>
    <t>04-04-010</t>
  </si>
  <si>
    <t>Ecotomografía renal (bilateral), o de bazo</t>
  </si>
  <si>
    <t>04-04-011</t>
  </si>
  <si>
    <t>Ecotomografía cerebral (R.N. o lactante)</t>
  </si>
  <si>
    <t>04-04-012</t>
  </si>
  <si>
    <t>Ecotomografía mamaria bilateral</t>
  </si>
  <si>
    <t>04-04-013</t>
  </si>
  <si>
    <t>Ecotomografía ocular bidimensional, uno o ambos ojos</t>
  </si>
  <si>
    <t>04-04-014</t>
  </si>
  <si>
    <t>Ecotomografía testicular (uno o ambos)</t>
  </si>
  <si>
    <t>04-04-015</t>
  </si>
  <si>
    <t>Ecotomografía tiroídea</t>
  </si>
  <si>
    <t>04-04-016</t>
  </si>
  <si>
    <t>Ecotomografía vascular periférica, articular o de partes blandas</t>
  </si>
  <si>
    <t>04-04-118</t>
  </si>
  <si>
    <t>Ecotomografía vascular periférica (bilateral)</t>
  </si>
  <si>
    <t>04-04-119</t>
  </si>
  <si>
    <t>Ecotomografía carotidea bilateral</t>
  </si>
  <si>
    <t>04-04-120</t>
  </si>
  <si>
    <t>Ecotomografía trancraneal</t>
  </si>
  <si>
    <t>04-04-121</t>
  </si>
  <si>
    <t>Ecotomografía abdominal o de vasos testiculares</t>
  </si>
  <si>
    <t>04-04-122</t>
  </si>
  <si>
    <t>Ecotomografía doppler de vasos placentarios</t>
  </si>
  <si>
    <t>IV.- RESONANCIA MAGNÉTICA (incluye medio de contraste)</t>
  </si>
  <si>
    <t>04-05-001</t>
  </si>
  <si>
    <t>Cráneo-cerebro</t>
  </si>
  <si>
    <t>04-05-002</t>
  </si>
  <si>
    <t>Silla turca</t>
  </si>
  <si>
    <t>04-05-003</t>
  </si>
  <si>
    <t>Orbitas</t>
  </si>
  <si>
    <t>04-05-004</t>
  </si>
  <si>
    <t>Articulaciones témporo maxilar</t>
  </si>
  <si>
    <t>04-05-005</t>
  </si>
  <si>
    <t>Columna cervical</t>
  </si>
  <si>
    <t>04-05-006</t>
  </si>
  <si>
    <t>Columna dorsal</t>
  </si>
  <si>
    <t>04-05-007</t>
  </si>
  <si>
    <t>Columna lumbar</t>
  </si>
  <si>
    <t>04-05-008</t>
  </si>
  <si>
    <t>Angiografía por resonancia</t>
  </si>
  <si>
    <t>04-05-009</t>
  </si>
  <si>
    <t>Torax</t>
  </si>
  <si>
    <t>04-05-010</t>
  </si>
  <si>
    <t>Abdomen</t>
  </si>
  <si>
    <t>04-05-011</t>
  </si>
  <si>
    <t>Pelvis</t>
  </si>
  <si>
    <t>04-05-012</t>
  </si>
  <si>
    <t>Abdomen y Pelvis</t>
  </si>
  <si>
    <t>04-05-013</t>
  </si>
  <si>
    <t xml:space="preserve">Rodilla, estudio por resonancia unilateral </t>
  </si>
  <si>
    <t>04-05-014</t>
  </si>
  <si>
    <t>Extremidad Superior: estudio por resonancia de uno o mas segmentos o la extremidad completa</t>
  </si>
  <si>
    <t>04-05-015</t>
  </si>
  <si>
    <t>Extremidad Inferior: estudio por resonancia de uno o mas segmentos o la extremidad completa</t>
  </si>
  <si>
    <t>04-05-016</t>
  </si>
  <si>
    <t>Columna total: estudio de columna cervical, dorsal y lumbar</t>
  </si>
  <si>
    <t>04-05-098</t>
  </si>
  <si>
    <t>Colangioresonancia</t>
  </si>
  <si>
    <t xml:space="preserve">GRUPO 05 : MEDICINA NUCLEAR Y RADIOTERAPIA       </t>
  </si>
  <si>
    <t xml:space="preserve">A.PROCEDIMIENTOS DIAGNOSTICOS                             </t>
  </si>
  <si>
    <t>1.- ESTUDIOS ENDOCRINOLÓGICOS</t>
  </si>
  <si>
    <t>05-01-100</t>
  </si>
  <si>
    <t>Captación I-131 a las 2 y/o 24 horas</t>
  </si>
  <si>
    <t>05-01-101</t>
  </si>
  <si>
    <t>Cintigrafía tiroidea, cualquier radioisótopo</t>
  </si>
  <si>
    <t>05-01-102</t>
  </si>
  <si>
    <t>Cintigrafía  glándulas paratiroides (no incluye MIBI)</t>
  </si>
  <si>
    <t>2.- ESTUDIOS OSTEOARTICULARES</t>
  </si>
  <si>
    <t>05-01-103</t>
  </si>
  <si>
    <t>Cintigrafía ósea completa planar o médula ósea (a.c. 0501133, cuando corresponda)</t>
  </si>
  <si>
    <t>05-01-104</t>
  </si>
  <si>
    <t>Cintigrafía ósea trifásica (incluye mediciones fase precoz y tardía)</t>
  </si>
  <si>
    <t>3.- ESTUDIOS CARDIOVASCULARES</t>
  </si>
  <si>
    <t>05-01-105</t>
  </si>
  <si>
    <t>Spect cardíaco stress y reposo (no incluye honorarios médico cardiólogo)</t>
  </si>
  <si>
    <t>05-01-106</t>
  </si>
  <si>
    <t>Ventriculografía cardíaca isotópica</t>
  </si>
  <si>
    <t>05-01-107</t>
  </si>
  <si>
    <t>Pool sanguíneo, arteriografia isotópica c/u</t>
  </si>
  <si>
    <t>05-01-108</t>
  </si>
  <si>
    <t>Linfocintigrafía isotópica (no incluye procedimiento)</t>
  </si>
  <si>
    <t>05-01-109</t>
  </si>
  <si>
    <t>Pool sanguíneo spect</t>
  </si>
  <si>
    <t>4.- ESTUDIOS DIGESTIVOS</t>
  </si>
  <si>
    <t>05-01-110</t>
  </si>
  <si>
    <t>Cintigrafía glándulas salivales o dacriocintigrafía</t>
  </si>
  <si>
    <t>05-01-111</t>
  </si>
  <si>
    <t>Estudio motilidad esofágica y/o reflujo gastroesofágico</t>
  </si>
  <si>
    <t>05-01-112</t>
  </si>
  <si>
    <t>Vaciamiento gástrico líquido o sólido</t>
  </si>
  <si>
    <t>05-01-113</t>
  </si>
  <si>
    <t>Cintigrafía vesícula y vía biliar</t>
  </si>
  <si>
    <t>05-01-114</t>
  </si>
  <si>
    <t>Detección de sitio de sangramiento digestivo con glóbulos rojos marcados</t>
  </si>
  <si>
    <t>05-01-115</t>
  </si>
  <si>
    <t>Detección divertículo Meckel</t>
  </si>
  <si>
    <t>05-01-116</t>
  </si>
  <si>
    <t>Spect hepatoesplénico, evaluación hemangioma o hiperplasia (incluye mediciones fase precoz y tardía)</t>
  </si>
  <si>
    <t>5.- ESTUDIOS NEFROUROLÓGICOS</t>
  </si>
  <si>
    <t>05-01-117</t>
  </si>
  <si>
    <t>Cintigrafía renal con D.M.S.A.</t>
  </si>
  <si>
    <t>05-01-118</t>
  </si>
  <si>
    <t>Estudio dinámico renal con Tc 99 - DTPA</t>
  </si>
  <si>
    <t>05-01-119</t>
  </si>
  <si>
    <t>Estudio dinámico renal con Tc 99 - MAG 3</t>
  </si>
  <si>
    <t>05-01-120</t>
  </si>
  <si>
    <t>Cistografía isotópica indirecta</t>
  </si>
  <si>
    <t>05-01-121</t>
  </si>
  <si>
    <t>Cistografía isotópica directa (no incluye procedimiento)</t>
  </si>
  <si>
    <t>6.- ESTUDIOS PULMONARES</t>
  </si>
  <si>
    <t>05-01-122</t>
  </si>
  <si>
    <t>Cintigrafía pulmonar perfusión o ventilación o difusión, c/u</t>
  </si>
  <si>
    <t>05-01-123</t>
  </si>
  <si>
    <t>Cintigrafía y estudio aspiración pulmonar</t>
  </si>
  <si>
    <t>7.- ESTUDIOS SISTEMA NERVIOSO CENTRAL</t>
  </si>
  <si>
    <t>05-01-124</t>
  </si>
  <si>
    <t>Spect cerebral de perfusión (no incluye radiofármaco)</t>
  </si>
  <si>
    <t>05-01-125</t>
  </si>
  <si>
    <t>Estudio dinámico sistema nervioso (radiocisternografia, fístula L.C.R, radioventriculografía, control válvula derivatíva, sub-durografía isotópica), c/u (no incluye procedimiento).</t>
  </si>
  <si>
    <t>8.- ESTUDIOS DE INFECCIONES</t>
  </si>
  <si>
    <t>05-01-126</t>
  </si>
  <si>
    <t>Cintigrafía evaluación infecciones (leucocitos, infecton, granulocitos u otros) (no incluye radiofármaco ni procedimiento).</t>
  </si>
  <si>
    <t>05-01-127</t>
  </si>
  <si>
    <t>Cintigrafía con galio-67 planar infección (no incluye radioisótopo) (a.c. 0501133, cuando corresponda)</t>
  </si>
  <si>
    <t>9.- ESTUDIOS ONCOLÓGICOS</t>
  </si>
  <si>
    <t>05-01-128</t>
  </si>
  <si>
    <t>Detección y/o marcación de ganglio centinela, no incluye, punción ni detección con gammaprobe</t>
  </si>
  <si>
    <t>05-01-129</t>
  </si>
  <si>
    <t>Cintigrafía con galio-67 planar y Spect, para estudio de tumores (no incluye radioisótopo)</t>
  </si>
  <si>
    <t>05-01-130</t>
  </si>
  <si>
    <t>Exploración sistémica con I-131 (incluye mediciones fase precoz y tardía)</t>
  </si>
  <si>
    <t>05-01-131</t>
  </si>
  <si>
    <t>Estudio glándulas mamarias (mamocintigrafia) (no incluye MIBI)</t>
  </si>
  <si>
    <t>05-01-132</t>
  </si>
  <si>
    <t>Estudio de tumores (anticuerpos monoclonales, octreoscan, DMSA pentavalente, prostacint u otros) (no incluye radioisótopo)</t>
  </si>
  <si>
    <t>05-01-133</t>
  </si>
  <si>
    <t>Spect - Tomografía por emisión foton único, cualquier órgano (no incluye radioisótopo)</t>
  </si>
  <si>
    <t>10.- DENSITOMETRÍA OSEA</t>
  </si>
  <si>
    <t>05-01-134</t>
  </si>
  <si>
    <t>Densitometría ósea a fotón doble, columna y cadera (unilateral o bilateral) o cuerpo entero</t>
  </si>
  <si>
    <t xml:space="preserve">B.PROCEDIMIENTOS TERAPEUTICOS.                            </t>
  </si>
  <si>
    <t>RADIOISOTOPOS</t>
  </si>
  <si>
    <t>05-02-001</t>
  </si>
  <si>
    <t>Dosis terapéuticas con I-131 hasta 30 mCi.</t>
  </si>
  <si>
    <t>05-02-002</t>
  </si>
  <si>
    <t>Dosis terapéuticas con I-131 entre 31 a 100 mCi.</t>
  </si>
  <si>
    <t>05-02-003</t>
  </si>
  <si>
    <t>Dosis terapéuticas con I-131 entre 101 a 200 mCi.</t>
  </si>
  <si>
    <t>05-02-004</t>
  </si>
  <si>
    <t>Dosis terapéuticas con I-131 entre 201 a 300 mCi.</t>
  </si>
  <si>
    <t>05-02-005</t>
  </si>
  <si>
    <t>Terapia paliativa del dolor con radioisótopos (no incluye radiofármaco)</t>
  </si>
  <si>
    <t xml:space="preserve">II.RADIOTERAPIA                                           </t>
  </si>
  <si>
    <t>BRAQUITERAPIA</t>
  </si>
  <si>
    <t>05-03-001</t>
  </si>
  <si>
    <t>Endocavitaria o intersticial (radium, cesio o iridium)</t>
  </si>
  <si>
    <t>05-03-003</t>
  </si>
  <si>
    <t>Superficial (estroncio)</t>
  </si>
  <si>
    <t>RADIOTERAPIA CON ACELERADOR LINEAL DE ELECTRONES</t>
  </si>
  <si>
    <t>05-04-001</t>
  </si>
  <si>
    <t>Cáncer de esófago pre o postoperatorio</t>
  </si>
  <si>
    <t>05-04-002</t>
  </si>
  <si>
    <t>Cáncer de esófago sin intervención quir.</t>
  </si>
  <si>
    <t>05-04-003</t>
  </si>
  <si>
    <t>Cáncer de mama sin intervención quir.</t>
  </si>
  <si>
    <t>05-04-004</t>
  </si>
  <si>
    <t>Radioterapia, cáncer de mama, trat. Postoperatorio (tumorectomía; mastectomía parcial, total o radical)</t>
  </si>
  <si>
    <t>05-04-005</t>
  </si>
  <si>
    <t>Cáncer de órganos de abdomen y/o pelvis, excepto útero</t>
  </si>
  <si>
    <t>05-04-006</t>
  </si>
  <si>
    <t>Cáncer de órganos de cabeza y/o cuello</t>
  </si>
  <si>
    <t>05-04-007</t>
  </si>
  <si>
    <t>Cáncer de piel</t>
  </si>
  <si>
    <t>05-04-008</t>
  </si>
  <si>
    <t>Cáncer de pulmón o esófago torácico</t>
  </si>
  <si>
    <t>05-04-009</t>
  </si>
  <si>
    <t>Cáncer de testículo</t>
  </si>
  <si>
    <t>05-04-010</t>
  </si>
  <si>
    <t>Cáncer uterino (cuello y/o endometrio)</t>
  </si>
  <si>
    <t>05-04-011</t>
  </si>
  <si>
    <t>Leucemia tratamiento de</t>
  </si>
  <si>
    <t>05-04-012</t>
  </si>
  <si>
    <t>Linfoma maligno irradiación ganglionar total</t>
  </si>
  <si>
    <t>05-04-013</t>
  </si>
  <si>
    <t>Linfomas malignos, trat. parcial</t>
  </si>
  <si>
    <t>05-04-014</t>
  </si>
  <si>
    <t>Paliativo en cáncer metastásico (cualquier localización) (mínimo 2.500 rads. en cada zona anatómica simultánea)</t>
  </si>
  <si>
    <t>05-04-015</t>
  </si>
  <si>
    <t>Sarcoma óseo o de partes blandas</t>
  </si>
  <si>
    <t>05-04-016</t>
  </si>
  <si>
    <t>Tumores del sistema nervioso central</t>
  </si>
  <si>
    <t xml:space="preserve">TELECOBALTOTERAPIA                                          </t>
  </si>
  <si>
    <t>05-05-001</t>
  </si>
  <si>
    <t>05-05-002</t>
  </si>
  <si>
    <t>05-05-003</t>
  </si>
  <si>
    <t>Cáncer de mama, trat. postoperatorio (tumorectomía; mastectomía parcial, total o radical)</t>
  </si>
  <si>
    <t>05-05-004</t>
  </si>
  <si>
    <t>05-05-005</t>
  </si>
  <si>
    <t>05-05-006</t>
  </si>
  <si>
    <t>Cáncer de órganos de cabeza y cuello</t>
  </si>
  <si>
    <t>05-05-007</t>
  </si>
  <si>
    <t>05-05-008</t>
  </si>
  <si>
    <t>05-05-009</t>
  </si>
  <si>
    <t>05-05-010</t>
  </si>
  <si>
    <t>05-05-011</t>
  </si>
  <si>
    <t>Leucemia, trat. de</t>
  </si>
  <si>
    <t>05-05-012</t>
  </si>
  <si>
    <t>05-05-013</t>
  </si>
  <si>
    <t>05-05-014</t>
  </si>
  <si>
    <t>Paliativo en cáncer metastásico (cualquier localización) mínimo 2.500 rads en cada zona anatómica simultánea</t>
  </si>
  <si>
    <t>05-05-015</t>
  </si>
  <si>
    <t>05-05-016</t>
  </si>
  <si>
    <t xml:space="preserve">ROENTGENTERAPIA                                             </t>
  </si>
  <si>
    <t>05-06-001</t>
  </si>
  <si>
    <t>Antiinflamatoria</t>
  </si>
  <si>
    <t>05-06-002</t>
  </si>
  <si>
    <t>05-06-003</t>
  </si>
  <si>
    <t>Paliativo en cáncer metastásico</t>
  </si>
  <si>
    <t xml:space="preserve"> GRUPO 07 : MEDICINA TRANSFUSIONAL</t>
  </si>
  <si>
    <t>07-02-001</t>
  </si>
  <si>
    <t>Preparación de glóbulos rojos, plasma, plaquetas o crioprecipitados (incluye entrevista, selección del donante y la preparación del respectivo hemocomponente)</t>
  </si>
  <si>
    <t>07-02-002</t>
  </si>
  <si>
    <t>Obtención y preparación automatizada de plaquetas en donante único, con máquina separadora celular (proc. completo)</t>
  </si>
  <si>
    <t>07-02-003</t>
  </si>
  <si>
    <t xml:space="preserve">Set de  Exámenes por unidad de  Glóbulos   Rojos transfundida (incluye clasificación ABO y Rho, VDRL, HIV, virus hepatitis B antígeno de superficie, anticuerpos de hepatitis  C,   HTLV - I y II,   Chagas,  prueba  de compatibilidad  eritrocitaria)  </t>
  </si>
  <si>
    <t>07-02-004</t>
  </si>
  <si>
    <t>Set de Exámenes por unidad transfundida de Plasma o de Plaquetas o de Crioprecipitados, c/u (incluye clasificación ABO y Rho, VDRL, HIV, virus hepatitis B antígeno de superficie, anticuerpos de hepatitis C, HTLV - I y II, Chagas)</t>
  </si>
  <si>
    <t>07-02-005</t>
  </si>
  <si>
    <t>Prueba de compatibilidad por unidad de globulos rojos (proc.aut.)</t>
  </si>
  <si>
    <t>07-02-006</t>
  </si>
  <si>
    <t xml:space="preserve">Transfusión en adulto (atención ambulatoria, atención cerrada siempre que la administración sea controlada por profesional especialista, tecnólogo médico o médico responsable) </t>
  </si>
  <si>
    <t>07-02-007</t>
  </si>
  <si>
    <t xml:space="preserve">Transfusión en niño (atención ambulatoria, atención cerrada siempre que la administración sea controlada por profesional especialista, tecnólogo médico o médico responsable) </t>
  </si>
  <si>
    <t>07-02-008</t>
  </si>
  <si>
    <t>Transfusión en adulto o niño en pabellón (con asistencia permanente del médico o tecnólogo médico responsable) (no corresponde su cobro cuando sea controlada por médico anestesista, por estar incluida en el valor de sus honorarios)</t>
  </si>
  <si>
    <t>07-02-009</t>
  </si>
  <si>
    <t>Exsanguíneo transfusión en recién nacido por vía umbilical (incluye proc. completo de extracción y administración, además del set de exámenes previos a la transfusión)</t>
  </si>
  <si>
    <t>07-02-010</t>
  </si>
  <si>
    <t>Exsanguíneo transfusión en adulto o niño (incluye proc. completo de extracción al receptor y administración al mismo, además del set de exámenes previos a la transfusión)</t>
  </si>
  <si>
    <t>07-02-011</t>
  </si>
  <si>
    <t xml:space="preserve">Autotransfusión-Predepósito (incluye proc. completo, además de  los exámenes previos) (corresponde cobro de una prestación para extracción de 2 a 4 unidades de sangre o hemocomponentes) </t>
  </si>
  <si>
    <t>07-02-012</t>
  </si>
  <si>
    <t>Sangría (considera el cobro de una prestación por cada unidad de sangre extraída)</t>
  </si>
  <si>
    <t>07-02-013</t>
  </si>
  <si>
    <t>Hemaféresis  procedimiento manual (incluye proc. completo)</t>
  </si>
  <si>
    <t>07-02-014</t>
  </si>
  <si>
    <t>Hemaféresis procedimiento con máquina separadora celular  (incluye proc.  Completo)</t>
  </si>
  <si>
    <t xml:space="preserve">GRUPO 08 : ANATOMIA PATOLOGICA                                         </t>
  </si>
  <si>
    <t>08-01-001</t>
  </si>
  <si>
    <t>Citodiagnóstico corriente, exfoliativa (Papanicolau y similares) (por cada órgano)</t>
  </si>
  <si>
    <t>08-01-002</t>
  </si>
  <si>
    <t>Citología aspirativa (por punción); por cada órgano</t>
  </si>
  <si>
    <t>08-01-003</t>
  </si>
  <si>
    <t>Estudio histopatológico con microscopía electrónica (por cada órgano)</t>
  </si>
  <si>
    <t>08-01-004</t>
  </si>
  <si>
    <t>Estudio histopatológico con técnicas de inmunohistoquímica o inmunofluorescencia (por cada órgano)</t>
  </si>
  <si>
    <t>08-01-005</t>
  </si>
  <si>
    <t>Estudio histopatológico con técnicas histoquímicas especiales (incluye descalcificación) (por cada órgano)</t>
  </si>
  <si>
    <t>08-01-006</t>
  </si>
  <si>
    <t>Estudio histopatológico de biopsia  contemporánea (rápida) a intervenciones quirúrgicas (por cada órgano) (no incluye biopsia diferida)</t>
  </si>
  <si>
    <t>08-01-007</t>
  </si>
  <si>
    <t>Estudio histopatológico con tinción corriente de biopsia diferida con estudio seriado (mínimo 10 muestras) de un órgano o parte de él (no incluye estudio con técnica habitual de otros órganos incluidos en la muestra)</t>
  </si>
  <si>
    <t>08-01-008</t>
  </si>
  <si>
    <t>Estudio histopatológico corriente de biopsia diferida (por cada órgano)</t>
  </si>
  <si>
    <t>08-01-009</t>
  </si>
  <si>
    <t>Necropsia de adulto o niño, con estudio histopatológico corriente</t>
  </si>
  <si>
    <t>08-01-010</t>
  </si>
  <si>
    <t>Necropsia de feto o recién nacido, con estudio histopatológico corriente</t>
  </si>
  <si>
    <t xml:space="preserve">GRUPO 09 : PSIQUIATRIA Y SALUD MENTAL           </t>
  </si>
  <si>
    <t>09-03-001</t>
  </si>
  <si>
    <t>Consulta de psiquiatría</t>
  </si>
  <si>
    <t>09-03-002</t>
  </si>
  <si>
    <t>Consulta o control por psicólogo clínico</t>
  </si>
  <si>
    <t>09-03-003</t>
  </si>
  <si>
    <t>Consulta de salud mental por otros profesionales</t>
  </si>
  <si>
    <t>09-03-004</t>
  </si>
  <si>
    <t>Intervención psicosocial grupal (4 a 8 pacientes, familiares o cuidadores)</t>
  </si>
  <si>
    <t>09-03-005</t>
  </si>
  <si>
    <t>Psicoterapia de grupo (por psicólogo o psiquiatra) (4 a 8 pacientes)</t>
  </si>
  <si>
    <t>09-03-006</t>
  </si>
  <si>
    <t>Consultoría de salud mental por psiquiatra (sesión 4 hrs.) (mínimo 8 pacientes)</t>
  </si>
  <si>
    <t>09-03-007</t>
  </si>
  <si>
    <t>Programa de rehabilitación tipo 1 (mensual, grupo 6 a 10 pers.)</t>
  </si>
  <si>
    <t>09-03-008</t>
  </si>
  <si>
    <t>Programa de rehabilitación tipo 2 (mensual, grupo 5 a 7 pers.)</t>
  </si>
  <si>
    <t xml:space="preserve">GRUPO 11 : NEUROLOGIA Y NEUROCIRUGIA                                   </t>
  </si>
  <si>
    <t xml:space="preserve">PROCEDIMIENTOS DIAGNOSTICOS                                 </t>
  </si>
  <si>
    <t>11-01-004</t>
  </si>
  <si>
    <t>E.E.G. de 16 o más canales (incluye el cód. 11-01-006)</t>
  </si>
  <si>
    <t>11-01-006</t>
  </si>
  <si>
    <t>Electroencefalograma (E.E.G.) standard y/o activado "sin privación de sueño" (incluye mono y bipolares, hiperventilación, c/s reactividad auditiva, visual, lumínica, por drogas u otras). Equipo de 8 canales</t>
  </si>
  <si>
    <t>11-01-113</t>
  </si>
  <si>
    <t>Angiografía cerebral digital por cateterización (incluye proc. radiológico,  medio de contraste e insumos)</t>
  </si>
  <si>
    <t>11-01-140</t>
  </si>
  <si>
    <t>Esclerosis Múltiple Remitente Recurrente,  Tratamiento médico farmacológico  Anual (incluye inmunomoduladores)</t>
  </si>
  <si>
    <t>11-01-141</t>
  </si>
  <si>
    <t>Esclerosis Múltiple Remitente Recurrente, Tratamiento rehabilitación</t>
  </si>
  <si>
    <t>11-01-142</t>
  </si>
  <si>
    <t>Esclerosis Múltiple Remitente Recurrente,  Tratamiento Brote</t>
  </si>
  <si>
    <t xml:space="preserve">II.INTERVENCIONES QUIRURGICAS. NEUROCIRUGIA </t>
  </si>
  <si>
    <t>11-03-001</t>
  </si>
  <si>
    <t>Aneurisma cirsoideo de cuero cabelludo, trat. quir.</t>
  </si>
  <si>
    <t>11-03-002</t>
  </si>
  <si>
    <t>Sinus pericrani, trat. quir.</t>
  </si>
  <si>
    <t>11-03-003</t>
  </si>
  <si>
    <t>Hundimiento simple, reparación de</t>
  </si>
  <si>
    <t>11-03-004</t>
  </si>
  <si>
    <t>Craneoplastía con autoinjerto</t>
  </si>
  <si>
    <t>11-03-005</t>
  </si>
  <si>
    <t>Craneoplastía con prótesis (no incluye valor de la prótesis)</t>
  </si>
  <si>
    <t>11-03-006</t>
  </si>
  <si>
    <t>Tumores de calota, extirp. de</t>
  </si>
  <si>
    <t>11-03-007</t>
  </si>
  <si>
    <t>Osteomielitis, limpieza quirúrgica</t>
  </si>
  <si>
    <t>11-03-008</t>
  </si>
  <si>
    <t>Craniectomías descompresivas</t>
  </si>
  <si>
    <t>11-03-009</t>
  </si>
  <si>
    <t>Reparación de fractura crecedora</t>
  </si>
  <si>
    <t>11-03-010</t>
  </si>
  <si>
    <t>Craneotomías lineales</t>
  </si>
  <si>
    <t>11-03-011</t>
  </si>
  <si>
    <t>Craniectomías c/s remodelación ósea</t>
  </si>
  <si>
    <t>11-03-012</t>
  </si>
  <si>
    <t>Honorarios del 1er. cirujano responsable y sus ayudantes</t>
  </si>
  <si>
    <t>11-03-013</t>
  </si>
  <si>
    <t>Honorarios c/u de los otros 1ros. cirujanos y ayudantes</t>
  </si>
  <si>
    <t>11-03-014</t>
  </si>
  <si>
    <t>Hematoma o absceso extradural, vaciamiento de</t>
  </si>
  <si>
    <t>11-03-015</t>
  </si>
  <si>
    <t>Reparación de fístula de LCR</t>
  </si>
  <si>
    <t>11-03-016</t>
  </si>
  <si>
    <t>Hematoma, empiema o colección subdural, vaciamiento de</t>
  </si>
  <si>
    <t>11-03-017</t>
  </si>
  <si>
    <t>Quistes aracnoidales encefálicos, trat. quir. (suprasellares, temporales, cerebelosos, etc.)</t>
  </si>
  <si>
    <t>11-03-018</t>
  </si>
  <si>
    <t>Ventriculostomía o instalación de derivativa ventricular externa o instalación de captor para medición de pic o punción biopsia o reservorio para administración de medicamentos</t>
  </si>
  <si>
    <t>11-03-019</t>
  </si>
  <si>
    <t>Absceso cerebral, trat. quir.</t>
  </si>
  <si>
    <t>11-03-020</t>
  </si>
  <si>
    <t>Herida por bala craneoencefálica y/o extirpación de cuerpo extraño</t>
  </si>
  <si>
    <t>11-03-021</t>
  </si>
  <si>
    <t>Hundimiento expuesto, repar. de</t>
  </si>
  <si>
    <t>11-03-022</t>
  </si>
  <si>
    <t>Lobectomías por contusión cerebral</t>
  </si>
  <si>
    <t>11-03-023</t>
  </si>
  <si>
    <t>Hematoma intracerebral, vaciamiento de</t>
  </si>
  <si>
    <t>11-03-024</t>
  </si>
  <si>
    <t>De base de cráneo</t>
  </si>
  <si>
    <t>11-03-025</t>
  </si>
  <si>
    <t>Intraorbitarios</t>
  </si>
  <si>
    <t>11-03-026</t>
  </si>
  <si>
    <t>Encefálicos y de hipófisis</t>
  </si>
  <si>
    <t>11-03-027</t>
  </si>
  <si>
    <t>Aneurismas, malformaciones arteriovenosas encefálicas u orbitarias, fístulas durales</t>
  </si>
  <si>
    <t>11-03-028</t>
  </si>
  <si>
    <t>Fístula carótido cavernosa tratamiento endovascular</t>
  </si>
  <si>
    <t>11-03-029</t>
  </si>
  <si>
    <t>Fístula carótido cavernosa, trat. quir.</t>
  </si>
  <si>
    <t>11-03-030</t>
  </si>
  <si>
    <t>Anastomosis y revascularización cerebral endodurosinangiosis</t>
  </si>
  <si>
    <t>11-03-031</t>
  </si>
  <si>
    <t>Anastomosis y revascularización cerebral extra-intracraneana (cirugía de carótida: ver Cirugía Vascular Periférica)</t>
  </si>
  <si>
    <t>11-03-032</t>
  </si>
  <si>
    <t>Instalación de derivativas de LCR (no incluye valor de la válvula)</t>
  </si>
  <si>
    <t>11-03-132</t>
  </si>
  <si>
    <t>Instalación de derivativas de LCR (incluye valor de la válvula)</t>
  </si>
  <si>
    <t>11-03-033</t>
  </si>
  <si>
    <t>Revisión o exteriorización de derivativa</t>
  </si>
  <si>
    <t>11-03-034</t>
  </si>
  <si>
    <t>Ventriculocisternostomía</t>
  </si>
  <si>
    <t>11-03-035</t>
  </si>
  <si>
    <t>Fenestración, septostomía o coagulación plexos coroídeos (trat. endoscópico)</t>
  </si>
  <si>
    <t>11-03-036</t>
  </si>
  <si>
    <t>Cirugía descompresiva de fosa posterior u occipito-vertebral en Arnol Chiari, siringomielia</t>
  </si>
  <si>
    <t>11-03-037</t>
  </si>
  <si>
    <t>Meningo y meningoencefalocele occipital, repar. de</t>
  </si>
  <si>
    <t>11-03-038</t>
  </si>
  <si>
    <t>Cirugía descompresiva neurovascular</t>
  </si>
  <si>
    <t>11-03-039</t>
  </si>
  <si>
    <t>Neurotomías</t>
  </si>
  <si>
    <t>11-03-040</t>
  </si>
  <si>
    <t>Neurolisis o microcompresión percutánea</t>
  </si>
  <si>
    <t>11-03-041</t>
  </si>
  <si>
    <t>Cirugía de la epilepsia (cualquier técnica)</t>
  </si>
  <si>
    <t>11-03-042</t>
  </si>
  <si>
    <t>Biopsia</t>
  </si>
  <si>
    <t>11-03-043</t>
  </si>
  <si>
    <t>Coagulación de núcleos o vías encefálicas</t>
  </si>
  <si>
    <t>11-03-044</t>
  </si>
  <si>
    <t>Implantación de isótopos (braquiterapia) (no incluye valor del radiofármaco)</t>
  </si>
  <si>
    <t>11-03-045</t>
  </si>
  <si>
    <t>Implantación de estimuladores intracraneanos</t>
  </si>
  <si>
    <t>11-03-046</t>
  </si>
  <si>
    <t>Instalación de estimuladores medulares</t>
  </si>
  <si>
    <t>11-03-047</t>
  </si>
  <si>
    <t>Disrafias espinales: meningocele, mielomeningocele, diastematomielia, lipoma, lipomeningocele, médula anclada, etc.</t>
  </si>
  <si>
    <t>11-03-048</t>
  </si>
  <si>
    <t>Neurotomía facetaria percutánea, incluye bloqueo facetario</t>
  </si>
  <si>
    <t>11-03-049</t>
  </si>
  <si>
    <t>Hernia núcleo pulposo, estenorraquis, aracnoiditis, fibrosis perirradicular cervical, dorsal o lumbar, trat. quir.</t>
  </si>
  <si>
    <t>11-03-050</t>
  </si>
  <si>
    <t>Laminectomía descompresiva</t>
  </si>
  <si>
    <t>11-03-069</t>
  </si>
  <si>
    <t>Fijación de columna (cervical – dorsal – lumbar) cualquier vía abordaje, c/s osteosíntesis</t>
  </si>
  <si>
    <t>11-03-051</t>
  </si>
  <si>
    <t>Heridas raquimedulares, trat. quir.</t>
  </si>
  <si>
    <t>11-03-052</t>
  </si>
  <si>
    <t>Tumor vertebral, trat. quir.</t>
  </si>
  <si>
    <t>11-03-053</t>
  </si>
  <si>
    <t>Tumor o quiste medular o intrarraquídeo, trat. quir.</t>
  </si>
  <si>
    <t>11-03-054</t>
  </si>
  <si>
    <t>Malformación arteriovenosa o fístula dural medular, trat. quir.</t>
  </si>
  <si>
    <t>11-03-055</t>
  </si>
  <si>
    <t>Cordotomía percutánea</t>
  </si>
  <si>
    <t>11-03-056</t>
  </si>
  <si>
    <t>Mielotomía, DREZtomía</t>
  </si>
  <si>
    <t>11-03-057</t>
  </si>
  <si>
    <t>Rizotomía (cualquier técnica)</t>
  </si>
  <si>
    <t>11-03-058</t>
  </si>
  <si>
    <t>Tumor de nervio periférico, extirp. de</t>
  </si>
  <si>
    <t>11-03-059</t>
  </si>
  <si>
    <t>Reparación de plexos c/s neurotización con técnica microquirúrgica o injertos interfasciculares</t>
  </si>
  <si>
    <t>11-03-060</t>
  </si>
  <si>
    <t>Sección de nervio, reparación con injerto</t>
  </si>
  <si>
    <t>11-03-061</t>
  </si>
  <si>
    <t>Sección de nervio, reparación sin injerto</t>
  </si>
  <si>
    <t>11-03-068</t>
  </si>
  <si>
    <t>Neurectomía, cualquier localización, cada zona quirúrgica</t>
  </si>
  <si>
    <t>11-03-062</t>
  </si>
  <si>
    <t>Neurolisis con técnica microquirúrgica</t>
  </si>
  <si>
    <t>11-03-063</t>
  </si>
  <si>
    <t>Neurolisis externa</t>
  </si>
  <si>
    <t>11-03-064</t>
  </si>
  <si>
    <t>Síndrome del escaleno, trat. quir.</t>
  </si>
  <si>
    <t>11-03-065</t>
  </si>
  <si>
    <t>Síndrome de costilla cervical, trat. quir.</t>
  </si>
  <si>
    <t>11-03-066</t>
  </si>
  <si>
    <t>Síndrome del túnel del carpo o del tarso u otro, trat. quir.</t>
  </si>
  <si>
    <t>11-03-067</t>
  </si>
  <si>
    <t>Transposición cubital, repar. de</t>
  </si>
  <si>
    <t xml:space="preserve">GRUPO 12 : CIRUGIA OFTALMOLOGICA           </t>
  </si>
  <si>
    <t>12-02-001</t>
  </si>
  <si>
    <t>Intubación</t>
  </si>
  <si>
    <t>12-02-002</t>
  </si>
  <si>
    <t>Puntos lagrimales, plastía de</t>
  </si>
  <si>
    <t>12-02-003</t>
  </si>
  <si>
    <t>Reconstitución de canalículos</t>
  </si>
  <si>
    <t>12-02-004</t>
  </si>
  <si>
    <t>Absceso, vaciamiento y/o drenaje de</t>
  </si>
  <si>
    <t>12-02-005</t>
  </si>
  <si>
    <t>Dacriocistorrinostomía</t>
  </si>
  <si>
    <t>12-02-006</t>
  </si>
  <si>
    <t>Extirpación de</t>
  </si>
  <si>
    <t>12-02-007</t>
  </si>
  <si>
    <t>Reconstitución vía lagrimal en ausencia del saco</t>
  </si>
  <si>
    <t>12-02-008</t>
  </si>
  <si>
    <t>Tumor de glándula lagrimal, trat. quir. completo</t>
  </si>
  <si>
    <t>12-02-009</t>
  </si>
  <si>
    <t>Tumor maligno  del saco, trat. quir. completo</t>
  </si>
  <si>
    <t>12-02-010</t>
  </si>
  <si>
    <t>Absceso, trat. quir.</t>
  </si>
  <si>
    <t>12-02-011</t>
  </si>
  <si>
    <t>Biopsia de párpado y/o anexos (proc. aut.)</t>
  </si>
  <si>
    <t>12-02-012</t>
  </si>
  <si>
    <t>Blefarochalasis, plastía de</t>
  </si>
  <si>
    <t>12-02-013</t>
  </si>
  <si>
    <t>Blefarofimosis, plastía de</t>
  </si>
  <si>
    <t>12-02-014</t>
  </si>
  <si>
    <t>Blefarorrafia con blefarotomía posterior</t>
  </si>
  <si>
    <t>12-02-015</t>
  </si>
  <si>
    <t>Cantoplastía</t>
  </si>
  <si>
    <t>12-02-016</t>
  </si>
  <si>
    <t>Chalazión y otros tumores benignos (uno o más en el mismo ojo), trat. quir. Completo</t>
  </si>
  <si>
    <t>12-02-017</t>
  </si>
  <si>
    <t>Coloboma, plastía de</t>
  </si>
  <si>
    <t>12-02-018</t>
  </si>
  <si>
    <t>Ectropión, plastía de</t>
  </si>
  <si>
    <t>12-02-019</t>
  </si>
  <si>
    <t>Entropión, plastía de</t>
  </si>
  <si>
    <t>12-02-020</t>
  </si>
  <si>
    <t>Epicanto, plastía de</t>
  </si>
  <si>
    <t>12-02-021</t>
  </si>
  <si>
    <t>Ptosis, trat. quir.</t>
  </si>
  <si>
    <t>12-02-022</t>
  </si>
  <si>
    <t>Quiste dermoide de la cola de la ceja, resec. plástica</t>
  </si>
  <si>
    <t>12-02-023</t>
  </si>
  <si>
    <t>Tumor maligno, trat. quir. completo</t>
  </si>
  <si>
    <t>12-02-024</t>
  </si>
  <si>
    <t>Xantelasma, trat. quir.</t>
  </si>
  <si>
    <t>12-02-071</t>
  </si>
  <si>
    <t>Herida o dehiscencia de sutura de párpado, reparación</t>
  </si>
  <si>
    <t>12-02-025</t>
  </si>
  <si>
    <t>Herida o dehiscencia, sutura de (proc. aut.)</t>
  </si>
  <si>
    <t>12-02-026</t>
  </si>
  <si>
    <t>Pterigión y/o pseudopterigión o su recidiva, extirpación</t>
  </si>
  <si>
    <t>12-02-027</t>
  </si>
  <si>
    <t>Simbléfaron, resección de adherencias y plastía de</t>
  </si>
  <si>
    <t>12-02-028</t>
  </si>
  <si>
    <t>Tumor benigno, extirp. de</t>
  </si>
  <si>
    <t>12-02-029</t>
  </si>
  <si>
    <t>12-02-030</t>
  </si>
  <si>
    <t>Corrección de cavidad anoftálmica trat. completo</t>
  </si>
  <si>
    <t>12-02-031</t>
  </si>
  <si>
    <t>Cuerpo extraño orbitario (con orbitotomía)</t>
  </si>
  <si>
    <t>12-02-032</t>
  </si>
  <si>
    <t>Exanteración orbitaria o tumor orbitario, trat. quirúrgico completo</t>
  </si>
  <si>
    <t>12-02-033</t>
  </si>
  <si>
    <t>Orbitotomía anterior</t>
  </si>
  <si>
    <t>12-02-034</t>
  </si>
  <si>
    <t>Orbitotomía lateral descompresiva</t>
  </si>
  <si>
    <t>12-02-072</t>
  </si>
  <si>
    <t>Reconstrucción de piso orbitario</t>
  </si>
  <si>
    <t>12-02-035</t>
  </si>
  <si>
    <t>Biopsia de globo ocular (proc. aut.)</t>
  </si>
  <si>
    <t>12-02-036</t>
  </si>
  <si>
    <t>Enucleación o implante de prótesis ocular (proc. aut.)</t>
  </si>
  <si>
    <t>12-02-037</t>
  </si>
  <si>
    <t>Enucleación con implante</t>
  </si>
  <si>
    <t>12-02-038</t>
  </si>
  <si>
    <t>Estrabismo, trat. quir. completo (uno o ambos ojos)</t>
  </si>
  <si>
    <t>12-02-039</t>
  </si>
  <si>
    <t>Exanteración ocular (proc. aut.)</t>
  </si>
  <si>
    <t>12-02-040</t>
  </si>
  <si>
    <t>Lesión traumática, sutura de (proc. aut.)</t>
  </si>
  <si>
    <t>12-02-041</t>
  </si>
  <si>
    <t>Cirugía refractiva, queratotomía radial o similar con bisturí de diamante</t>
  </si>
  <si>
    <t>12-02-042</t>
  </si>
  <si>
    <t>Crioterapia y recesión conjuntival</t>
  </si>
  <si>
    <t>12-02-044</t>
  </si>
  <si>
    <t>Cuerpo extraño, extracción quir. de</t>
  </si>
  <si>
    <t>12-02-045</t>
  </si>
  <si>
    <t>Glaucoma, trat. quir. por cualquier técnica</t>
  </si>
  <si>
    <t>12-02-046</t>
  </si>
  <si>
    <t>Herida penetrante corneal o corneo-escleral o dehiscencia de sutura</t>
  </si>
  <si>
    <t>12-02-047</t>
  </si>
  <si>
    <t>Queratectomía laminar</t>
  </si>
  <si>
    <t>12-02-048</t>
  </si>
  <si>
    <t>Queratoplastía. Injerto lamelar o penetrante trat. quir. Completo</t>
  </si>
  <si>
    <t>12-02-049</t>
  </si>
  <si>
    <t>Queratoprótesis, implantación de (no incluye el valor de la prótesis)</t>
  </si>
  <si>
    <t>12-02-050</t>
  </si>
  <si>
    <t>Recubrimiento conjuntival</t>
  </si>
  <si>
    <t>12-02-051</t>
  </si>
  <si>
    <t>Rehabilitación superficie ocular (con injerto de mucosa)</t>
  </si>
  <si>
    <t>12-02-070</t>
  </si>
  <si>
    <t>Sinequiotomía (proc. aut.)</t>
  </si>
  <si>
    <t>12-02-073</t>
  </si>
  <si>
    <t>Operación triple (injerto, facoéresis e implante de lente intraocular) (no incluye valor de la prótesis)</t>
  </si>
  <si>
    <t>12-02-173</t>
  </si>
  <si>
    <t>Operación triple (injerto, facoéresis e implante de lente intraocular) (incluye valor de la prótesis)</t>
  </si>
  <si>
    <t>12-02-053</t>
  </si>
  <si>
    <t>Iridectomía periférica y/u óptica, (proc. aut.)</t>
  </si>
  <si>
    <t>12-02-054</t>
  </si>
  <si>
    <t>Tumor, trat. quir.</t>
  </si>
  <si>
    <t>12-02-074</t>
  </si>
  <si>
    <t>Hernia de iris y/o fístulas, reparación de</t>
  </si>
  <si>
    <t>12-02-055</t>
  </si>
  <si>
    <t>Desgarro sin desprendimiento, diatermo y/o crío y/o fotocoagulación</t>
  </si>
  <si>
    <t>12-02-056</t>
  </si>
  <si>
    <t>Desprendimiento retinal, cirugía convencional (exoimplantes)</t>
  </si>
  <si>
    <t>12-02-058</t>
  </si>
  <si>
    <t>Tumor, diatermo y/o crío y/o fotocoagulación de</t>
  </si>
  <si>
    <t>12-02-059</t>
  </si>
  <si>
    <t>Vasculopatía retinal (excepto retinopatía proliferativa) diatermo y/o crío y/o fotocoagulación</t>
  </si>
  <si>
    <t>12-02-060</t>
  </si>
  <si>
    <t>Vitrectomía c/retinotomía (c/s inyección de gas o silicona)</t>
  </si>
  <si>
    <t>12-02-061</t>
  </si>
  <si>
    <t>Vitrectomía con inyección de gas o silicona</t>
  </si>
  <si>
    <t>12-02-062</t>
  </si>
  <si>
    <t>Vitrectomía con vitreófago (proc. aut)</t>
  </si>
  <si>
    <t>12-02-075</t>
  </si>
  <si>
    <t>Retinopexia neumática</t>
  </si>
  <si>
    <t>12-02-077</t>
  </si>
  <si>
    <t>Desprendimiento coroídeo o hemorragia coroídea, trat. quir.</t>
  </si>
  <si>
    <t>12-02-063</t>
  </si>
  <si>
    <t>- Facoéresis intracapsular o catarata secundaria o discisión y aspiración de masas</t>
  </si>
  <si>
    <t>12-02-064</t>
  </si>
  <si>
    <t>- Facoéresis extracapsular con implante de lente intraocular (no incluye el valor de la prótesis)</t>
  </si>
  <si>
    <t>12-02-164</t>
  </si>
  <si>
    <t>- Facoéresis extracapsular con implante de lente intraocular (incluye el valor de la prótesis)</t>
  </si>
  <si>
    <t>12-02-065</t>
  </si>
  <si>
    <t>Implante secundario de lente intraocular</t>
  </si>
  <si>
    <t>12-02-066</t>
  </si>
  <si>
    <t>Aspiración esferular c/s capsulotomía</t>
  </si>
  <si>
    <t>12-02-076</t>
  </si>
  <si>
    <t>Extracción o corrección de desplazamiento de lente intraocular</t>
  </si>
  <si>
    <t>12-02-057</t>
  </si>
  <si>
    <t>Retinopatía proliferativa, (diabética, hipertensiva, Eales y otras) panfotocoagulación (trat. completo)</t>
  </si>
  <si>
    <t>12-02-067</t>
  </si>
  <si>
    <t>Discisión de cápsula posterior</t>
  </si>
  <si>
    <t>12-02-068</t>
  </si>
  <si>
    <t>Iridotomía</t>
  </si>
  <si>
    <t>12-02-069</t>
  </si>
  <si>
    <t>Trabeculoplastía o iridoplastía</t>
  </si>
  <si>
    <t>12-02-078</t>
  </si>
  <si>
    <t>Cirugía fotorrefractiva o fototerapéutica de córnea, cualquier técnica</t>
  </si>
  <si>
    <t xml:space="preserve">GRUPO 13 : CIRUGIA OTORRINOLARINGOLOGICA          </t>
  </si>
  <si>
    <t>13-02-001</t>
  </si>
  <si>
    <t>Absceso y/o hematomas, trat. quir.</t>
  </si>
  <si>
    <t>13-02-002</t>
  </si>
  <si>
    <t>Cuerpo extraño en conducto auditivo externo, extracción de, por vía retroauricular</t>
  </si>
  <si>
    <t>13-02-003</t>
  </si>
  <si>
    <t>Fístula preauricular complicada, trat. quir.</t>
  </si>
  <si>
    <t>13-02-004</t>
  </si>
  <si>
    <t>Tumor benigno, trat. quir.</t>
  </si>
  <si>
    <t>13-02-005</t>
  </si>
  <si>
    <t>Tumor maligno, trat. quir.</t>
  </si>
  <si>
    <t>13-02-006</t>
  </si>
  <si>
    <t>Estapedectomía</t>
  </si>
  <si>
    <t>13-02-007</t>
  </si>
  <si>
    <t>Mastoidectomía c/s sección cuerda del tímpano</t>
  </si>
  <si>
    <t>13-02-008</t>
  </si>
  <si>
    <t>Mucositis timpánica o mixiosis uni o bilateral, trat. quir.</t>
  </si>
  <si>
    <t>13-02-009</t>
  </si>
  <si>
    <t>Operación radical del oído c/s sección cuerda del tímpano</t>
  </si>
  <si>
    <t>13-02-010</t>
  </si>
  <si>
    <t>Petrositis, trat. quir.</t>
  </si>
  <si>
    <t>13-02-011</t>
  </si>
  <si>
    <t>Reconstitución funcional de oído radicalizado</t>
  </si>
  <si>
    <t>13-02-012</t>
  </si>
  <si>
    <t>Timpanoplastía funcional (cualquier tipo) c/s mastoidectomía</t>
  </si>
  <si>
    <t>13-02-013</t>
  </si>
  <si>
    <t>Agenesia o estenosis, reconstitución plástica</t>
  </si>
  <si>
    <t>13-02-014</t>
  </si>
  <si>
    <t>Exostosis, resección retro o endoaural</t>
  </si>
  <si>
    <t>13-02-015</t>
  </si>
  <si>
    <t>Neurectomía de Jacobson</t>
  </si>
  <si>
    <t>13-02-016</t>
  </si>
  <si>
    <t>Reconstitución de conducto auditivo externo, c/s tímpanoplastía (incluye revisión de cadena osicular)</t>
  </si>
  <si>
    <t>13-02-017</t>
  </si>
  <si>
    <t>Tumor glómico, trat. quir.</t>
  </si>
  <si>
    <t>13-02-018</t>
  </si>
  <si>
    <t>Laberintectomía</t>
  </si>
  <si>
    <t>13-02-019</t>
  </si>
  <si>
    <t>Neurinoma del acústico, trat. quir. vía translaberíntica y/o fosa media</t>
  </si>
  <si>
    <t>13-02-020</t>
  </si>
  <si>
    <t>Descompresión intraósea c/s plastía</t>
  </si>
  <si>
    <t>13-02-021</t>
  </si>
  <si>
    <t>Lesiones a nivel del conducto auditivo interno, trat. quir.</t>
  </si>
  <si>
    <t>13-02-022</t>
  </si>
  <si>
    <t>Biopsia buco-faríngea (proc. aut.)</t>
  </si>
  <si>
    <t>13-02-023</t>
  </si>
  <si>
    <t>Sección simple y/o resección frenillo sublingual</t>
  </si>
  <si>
    <t>13-02-024</t>
  </si>
  <si>
    <t>- Piso de la boca</t>
  </si>
  <si>
    <t>13-02-025</t>
  </si>
  <si>
    <t>- Periamigdaliano</t>
  </si>
  <si>
    <t>13-02-026</t>
  </si>
  <si>
    <t>- Retrofaríngeo o faringolaríngeo</t>
  </si>
  <si>
    <t>13-02-027</t>
  </si>
  <si>
    <t>- Vestíbulo bucal</t>
  </si>
  <si>
    <t>13-02-028</t>
  </si>
  <si>
    <t>Adenoidectomía (proc. aut.)</t>
  </si>
  <si>
    <t>13-02-029</t>
  </si>
  <si>
    <t>Amigdalectomía c/s adenoidectomía, uni o bilateral</t>
  </si>
  <si>
    <t>13-02-030</t>
  </si>
  <si>
    <t>Cálculos salivales, trat. quir.</t>
  </si>
  <si>
    <t>13-02-031</t>
  </si>
  <si>
    <t>Tumor benigno de la mucosa bucal,  extirp. c/s  biopsia bucofaríngea</t>
  </si>
  <si>
    <t>13-02-032</t>
  </si>
  <si>
    <t>Tumor maligno de las amígdalas, trat. quir.</t>
  </si>
  <si>
    <t>13-02-033</t>
  </si>
  <si>
    <t>Tumor de la base de la lengua, extirpación de:- Benigno</t>
  </si>
  <si>
    <t>13-02-034</t>
  </si>
  <si>
    <t>Tumor de la base de la lengua, extirpación de:- Maligno, c/s disección radical de cuello</t>
  </si>
  <si>
    <t>13-02-035</t>
  </si>
  <si>
    <t>Faringoplastía (cualq. técn.), c/s desplazamiento de colgajos</t>
  </si>
  <si>
    <t>13-02-036</t>
  </si>
  <si>
    <t>Fibroangioma del rinofarinx, trat. quir.</t>
  </si>
  <si>
    <t>13-02-037</t>
  </si>
  <si>
    <t>Glosectomía total c/s disección radical de cuello (operación de Trotter o similar)</t>
  </si>
  <si>
    <t>13-02-038</t>
  </si>
  <si>
    <t>Abscesos y hematoma del tabique nasal, trat. quir.</t>
  </si>
  <si>
    <t>13-02-039</t>
  </si>
  <si>
    <t>Arteria esfenopalatina, cauterización por vía nasal</t>
  </si>
  <si>
    <t>13-02-040</t>
  </si>
  <si>
    <t>Arteria maxilar interna, ligadura de (por vía transmaxilar)</t>
  </si>
  <si>
    <t>13-02-041</t>
  </si>
  <si>
    <t>Arterias etmoidales anteriores, ligadura de</t>
  </si>
  <si>
    <t>13-02-042</t>
  </si>
  <si>
    <t>Turbinectomía o electrocauterización de cornetes</t>
  </si>
  <si>
    <t>13-02-043</t>
  </si>
  <si>
    <t>Conducto y/o seno lagrimal, obstrucción del, trat. quir. por vía nasal</t>
  </si>
  <si>
    <t>13-02-044</t>
  </si>
  <si>
    <t>Etmoidectomía endo o exonasal</t>
  </si>
  <si>
    <t>13-02-045</t>
  </si>
  <si>
    <t>Fístula buco-sinusal, trat. quir.</t>
  </si>
  <si>
    <t>13-02-046</t>
  </si>
  <si>
    <t>Fract. Nasal reciente, cerrada o expuesta, reducc. c/s yeso</t>
  </si>
  <si>
    <t>13-02-047</t>
  </si>
  <si>
    <t>Nervio vidiano, sección del (por cualquier vía)</t>
  </si>
  <si>
    <t>13-02-048</t>
  </si>
  <si>
    <t>Perforación del tabique, trat. quir.</t>
  </si>
  <si>
    <t>13-02-049</t>
  </si>
  <si>
    <t>Pólipo nasal y/o coanal, trat. quir.</t>
  </si>
  <si>
    <t>13-02-050</t>
  </si>
  <si>
    <t>Rinitis atrófica, trat. por inclusión submucosa, con cualquier material, uni o bilateral</t>
  </si>
  <si>
    <t>13-02-051</t>
  </si>
  <si>
    <t>Rinofima, trat. quir.</t>
  </si>
  <si>
    <t>13-02-052</t>
  </si>
  <si>
    <t>Rinoplastía y/o septoplastía, cualquier técnica</t>
  </si>
  <si>
    <t>13-02-053</t>
  </si>
  <si>
    <t>Seno esfenoidal, abertura (vía transetmoidal o transeptal)</t>
  </si>
  <si>
    <t>13-02-054</t>
  </si>
  <si>
    <t>Seno frontal, trat. quir. c/s vaciamiento etmoidal</t>
  </si>
  <si>
    <t>13-02-055</t>
  </si>
  <si>
    <t>Seno maxilar, antrostomía c/s etmoidectomía ( operación  de Cadwell Luc y sim.)</t>
  </si>
  <si>
    <t>13-02-056</t>
  </si>
  <si>
    <t>Sinequia nasal, trat. quir.</t>
  </si>
  <si>
    <t>13-02-057</t>
  </si>
  <si>
    <t>Tumor nasal, extirp. por rinotomía lateral</t>
  </si>
  <si>
    <t>13-02-058</t>
  </si>
  <si>
    <t>Vaciamiento etmoidal por vía nasal c/s polipectomía</t>
  </si>
  <si>
    <t>13-02-059</t>
  </si>
  <si>
    <t>Aritenoidectomía vía endoscópica</t>
  </si>
  <si>
    <t>13-02-060</t>
  </si>
  <si>
    <t>Aritenoidectomía vía externa</t>
  </si>
  <si>
    <t>13-02-061</t>
  </si>
  <si>
    <t>Decorticación de cuerdas vocales c/microscopio</t>
  </si>
  <si>
    <t>13-02-062</t>
  </si>
  <si>
    <t>Cuerdas vocales, tumores benignos, trat. quir.- Por laringotomía</t>
  </si>
  <si>
    <t>13-02-063</t>
  </si>
  <si>
    <t>Cuerdas vocales, tumores benignos, trat. quir.- Por vía endoscópica</t>
  </si>
  <si>
    <t>13-02-064</t>
  </si>
  <si>
    <t>Cordectomía laríngea o sinequia cuerdas vocales por vía ext.</t>
  </si>
  <si>
    <t>13-02-065</t>
  </si>
  <si>
    <t>Estenosis laringotraqueales y/o faríngeas, trat. quir.</t>
  </si>
  <si>
    <t>13-02-066</t>
  </si>
  <si>
    <t>Laringectomía parcial o subtotal (cualquier técnica)</t>
  </si>
  <si>
    <t>13-02-067</t>
  </si>
  <si>
    <t>Laringectomía total más faringectomía parcial</t>
  </si>
  <si>
    <t>13-02-068</t>
  </si>
  <si>
    <t>Laringectomía total más faringectomía total y/o esofagectomía cervical</t>
  </si>
  <si>
    <t>13-02-069</t>
  </si>
  <si>
    <t>Laringocele, trat. quir.</t>
  </si>
  <si>
    <t>13-02-070</t>
  </si>
  <si>
    <t>Papilomas laríngeos, trat. quir. (por sesión)</t>
  </si>
  <si>
    <t>13-02-071</t>
  </si>
  <si>
    <t>Parálisis de cuerdas vocales, trat. quir. cualquier técnica</t>
  </si>
  <si>
    <t>13-02-072</t>
  </si>
  <si>
    <t>Traqueostomía (proc. aut.)</t>
  </si>
  <si>
    <t xml:space="preserve">GRUPO 14 : CIRUGIA DE CABEZA Y CUELLO      </t>
  </si>
  <si>
    <t xml:space="preserve">TIROIDES                                                    </t>
  </si>
  <si>
    <t>14-01-001</t>
  </si>
  <si>
    <t>Punción evacuadora de quiste tiroídeo c/s toma de muestra, c/s inyección de medicamentos</t>
  </si>
  <si>
    <t xml:space="preserve">TIROIDECTOMIA:                                              </t>
  </si>
  <si>
    <t>14-02-001</t>
  </si>
  <si>
    <t>- Bilateral total</t>
  </si>
  <si>
    <t>14-02-002</t>
  </si>
  <si>
    <t>- Bilateral, subtotal</t>
  </si>
  <si>
    <t>14-02-003</t>
  </si>
  <si>
    <t>Bocio intratorácico, trat. quir. por esternotomía</t>
  </si>
  <si>
    <t>14-02-004</t>
  </si>
  <si>
    <t>Tiroides lingual, trat. quir. (op. de Trotter o similar)</t>
  </si>
  <si>
    <t>14-02-005</t>
  </si>
  <si>
    <t>Lobectomía con o sin istmectomía o resección parcial</t>
  </si>
  <si>
    <t>14-02-006</t>
  </si>
  <si>
    <t>Tiroidectomía total ampliada con disección radical o modificada de cuello uni o bilateral</t>
  </si>
  <si>
    <t>14-02-007</t>
  </si>
  <si>
    <t>Adenoma y/o hiperplasia, trat. quir.- Autoinjerto de paratiroides (operación asociada a algunas de las prestaciones posteriores)</t>
  </si>
  <si>
    <t>14-02-008</t>
  </si>
  <si>
    <t>Adenoma y/o hiperplasia, trat. quir.- Explor. cervical mas esternotomía por hiperparatiroidismo</t>
  </si>
  <si>
    <t>14-02-009</t>
  </si>
  <si>
    <t>Adenoma y/o hiperplasia, trat. quir.- Exploración cervical por hiperparatiroidismo</t>
  </si>
  <si>
    <t>14-02-010</t>
  </si>
  <si>
    <t>Adenoma y/o hiperplasia, trat. quir.- Reintervención por hiperparatiroidismo</t>
  </si>
  <si>
    <t>14-02-011</t>
  </si>
  <si>
    <t>Parotidectomía- Parcial (suprafacial)</t>
  </si>
  <si>
    <t>14-02-012</t>
  </si>
  <si>
    <t>Parotidectomía- Total</t>
  </si>
  <si>
    <t>14-02-013</t>
  </si>
  <si>
    <t>Parotidectomía- Total ampliada (incluye músculos, ganglios, articulaciones y rama vertical de la mandíbula)</t>
  </si>
  <si>
    <t>14-02-014</t>
  </si>
  <si>
    <t>Parotidectomía- Totalización de parotidectomía parcial previa</t>
  </si>
  <si>
    <t>14-02-015</t>
  </si>
  <si>
    <t>Sub-mandibulectomía ampliada (incluye piso de la boca, mandíbula, músculos, ganglios y articulaciones)</t>
  </si>
  <si>
    <t>14-02-016</t>
  </si>
  <si>
    <t>Sub-mandibulectomía</t>
  </si>
  <si>
    <t>14-02-017</t>
  </si>
  <si>
    <t>Sublingual(una o ambas)-Extirpación</t>
  </si>
  <si>
    <t>14-02-018</t>
  </si>
  <si>
    <t>Sublingual(una o ambas)-Extirpación ampliada (incluye piso de boca, arco mandibular, músculos, ganglios y articulaciones)</t>
  </si>
  <si>
    <t>14-02-019</t>
  </si>
  <si>
    <t>Absceso parotídeo, sub-maxilar y/o cervical profundo, trat. quir.</t>
  </si>
  <si>
    <t>14-02-020</t>
  </si>
  <si>
    <t>Conductos salivales de excreción, reimplantación oro-faríngea</t>
  </si>
  <si>
    <t>14-02-021</t>
  </si>
  <si>
    <t>Fístula salival, trat. quir.</t>
  </si>
  <si>
    <t>14-02-022</t>
  </si>
  <si>
    <t>Mucocele o quiste labial, trat. quir.</t>
  </si>
  <si>
    <t>14-02-023</t>
  </si>
  <si>
    <t>Tortícolis congénita, trat. quir.</t>
  </si>
  <si>
    <t>14-02-024</t>
  </si>
  <si>
    <t>Quistes y/o fístulas del conducto tirogloso, y/o branquial, y/o higroma, y/o fístula preauricular complicada, y/u otros quistes y/o tumores benignos, trat. quir.</t>
  </si>
  <si>
    <t>14-02-025</t>
  </si>
  <si>
    <t>Tumores del cuerpo carotídeo, trat. quir. (incl. proc. vascular)</t>
  </si>
  <si>
    <t>14-02-026</t>
  </si>
  <si>
    <t>Biopsia quir., mucosa oronasofaríngea (proc. aut.)</t>
  </si>
  <si>
    <t>14-02-027</t>
  </si>
  <si>
    <t>Biopsia quir., piel  y mucosa cara (proc. aut.)</t>
  </si>
  <si>
    <t>14-02-028</t>
  </si>
  <si>
    <t>Resección cutánea ampliada (incluye musculatura, ganglios y huesos subyacentes; desplazamiento de colgajos)</t>
  </si>
  <si>
    <t>14-02-029</t>
  </si>
  <si>
    <t>Resección cutánea simple (sutura primaria)</t>
  </si>
  <si>
    <t>14-02-030</t>
  </si>
  <si>
    <t>Tumor maligno de labio superior o inferior, resección total del labio y cirugía reparadora</t>
  </si>
  <si>
    <t>14-02-031</t>
  </si>
  <si>
    <t>Tumor maligno de labio superior o inferior, resección parcial del labio y cirugía reparadora</t>
  </si>
  <si>
    <t>14-02-032</t>
  </si>
  <si>
    <t>Resección parcial y cirugía reparadora</t>
  </si>
  <si>
    <t>14-02-033</t>
  </si>
  <si>
    <t>Resección total y cirugía reparadora</t>
  </si>
  <si>
    <t>14-02-034</t>
  </si>
  <si>
    <t>Resección fronto-naso-etmoidiana</t>
  </si>
  <si>
    <t>14-02-035</t>
  </si>
  <si>
    <t>Exanteración orbitaria ampliada (incluye etmoides, hueso frontal, base de cráneo anterior y región máxilo-malar)</t>
  </si>
  <si>
    <t>14-02-036</t>
  </si>
  <si>
    <t>Hueso temporal, extirp. radical</t>
  </si>
  <si>
    <t>14-02-037</t>
  </si>
  <si>
    <t>Parcial (incluye paladar óseo; reparación protésica)</t>
  </si>
  <si>
    <t>14-02-038</t>
  </si>
  <si>
    <t>Parcial (incluye paladar óseo; reparación con colgajo)</t>
  </si>
  <si>
    <t>14-02-039</t>
  </si>
  <si>
    <t>Radical ampliada (incluye exanteración orbitaria y de fosa craneal anterior o media)</t>
  </si>
  <si>
    <t>14-02-040</t>
  </si>
  <si>
    <t>Radical clásica (incluye exanteración orbitaria y reparación con colgajo)</t>
  </si>
  <si>
    <t>14-02-041</t>
  </si>
  <si>
    <t>Radical clásica (incluye exanteración orbitaria y reparación protésica)</t>
  </si>
  <si>
    <t>14-02-042</t>
  </si>
  <si>
    <t>Glosectomía parcial, reparación primaria</t>
  </si>
  <si>
    <t>14-02-043</t>
  </si>
  <si>
    <t>Resección amplia de tumor maligno y disección ganglionar cervical</t>
  </si>
  <si>
    <t>14-02-044</t>
  </si>
  <si>
    <t>Hemimandibulectomía</t>
  </si>
  <si>
    <t>14-02-045</t>
  </si>
  <si>
    <t>Mandibulectomía total</t>
  </si>
  <si>
    <t>14-02-046</t>
  </si>
  <si>
    <t>Operación "comando" (incluye extirp. del tumor, hemimandibulectomía y disección ganglionar radical de cuello)</t>
  </si>
  <si>
    <t>14-02-047</t>
  </si>
  <si>
    <t>Parcial</t>
  </si>
  <si>
    <t>14-02-048</t>
  </si>
  <si>
    <t>Resección tridimensional intra-oral o faríngea ampliada</t>
  </si>
  <si>
    <t>14-02-050</t>
  </si>
  <si>
    <t>Faringectomía parcial</t>
  </si>
  <si>
    <t>14-02-051</t>
  </si>
  <si>
    <t>Genioplastía</t>
  </si>
  <si>
    <t>14-02-052</t>
  </si>
  <si>
    <t>Osteotomías segmentarias sobre mandíbula (tipo Kole o similares) o sobre los maxilares (tipo Wassmund, Wunderer o similares) (incluyen osteotomías dentoalveolares) c/u</t>
  </si>
  <si>
    <t>14-02-053</t>
  </si>
  <si>
    <t>Osteotomías totales sobre la mandíbula (sagital, de ramas tipo Odwegeser o similares) o sobre los maxilares (tipo Le Fort I),c/u</t>
  </si>
  <si>
    <t>14-02-054</t>
  </si>
  <si>
    <t>Con colocación de arcos y/o férulas y/o bloqueo intermaxilar</t>
  </si>
  <si>
    <t>14-02-055</t>
  </si>
  <si>
    <t>Con osteosíntesis múltiples, c/s ligaduras circunferenciales, c/s suspensiones, c/s injertos óseos u otros implantes</t>
  </si>
  <si>
    <t>14-02-056</t>
  </si>
  <si>
    <t>Con osteosíntesis única c/s colocación de yeso</t>
  </si>
  <si>
    <t>14-02-057</t>
  </si>
  <si>
    <t>Reconstrucciones complejas de la cara simultáneas con proc. neuroquirúrgico (craneotomías más abordajes y trat. facial), tiempo facial</t>
  </si>
  <si>
    <t>14-02-058</t>
  </si>
  <si>
    <t>Reconstrucciones de partes duras y blandas de la cara, mediante abordajes múltiples y hemicoronal o coronal</t>
  </si>
  <si>
    <t>14-02-059</t>
  </si>
  <si>
    <t>Remoción quir. de arcos y/o alambres (proc. completo)</t>
  </si>
  <si>
    <t>14-02-060</t>
  </si>
  <si>
    <t>Simple (proc. aut.)</t>
  </si>
  <si>
    <t xml:space="preserve">GRUPO 15 : CIRUGIA PLASTICA Y REPARADORA      </t>
  </si>
  <si>
    <t xml:space="preserve">CIRUGIA PLASTICA Y REPARADORA                               </t>
  </si>
  <si>
    <t>15-02-001</t>
  </si>
  <si>
    <t>Heridas de la cara Complicadas: 1 o varias de más de 5 cms. y/o ubicadas en bordes de párpados, labios o ala nasal y/o que comprometen músculos, conductos, vasos o nervios</t>
  </si>
  <si>
    <t>15-02-002</t>
  </si>
  <si>
    <t>Heridas de la cara- Simples: 1 o varias de hasta 5 cms. que sólo comprometen piel</t>
  </si>
  <si>
    <t>15-02-003</t>
  </si>
  <si>
    <t>Implante de silicona facial (cualquier zona o zonas)</t>
  </si>
  <si>
    <t>15-02-004</t>
  </si>
  <si>
    <t>Cicatrices (cualquier localización o tamaño), resecc. plástica de (proc. aut.)- Hasta 2</t>
  </si>
  <si>
    <t>15-02-005</t>
  </si>
  <si>
    <t>Cicatrices (cualquier localización o tamaño), resecc. plástica de (proc. aut.)- 3 y más</t>
  </si>
  <si>
    <t>15-02-006</t>
  </si>
  <si>
    <t>Injertos piel parcial y/o mucosa- Hasta 1% superficie corporal receptora</t>
  </si>
  <si>
    <t>15-02-007</t>
  </si>
  <si>
    <t>Injertos piel parcial y/o mucosa- Hasta 5% superficie corporal receptora</t>
  </si>
  <si>
    <t>15-02-008</t>
  </si>
  <si>
    <t>Injertos piel parcial y/o mucosa- Hasta 10% superficie corporal receptora</t>
  </si>
  <si>
    <t>15-02-009</t>
  </si>
  <si>
    <t>Injertos piel parcial y/o mucosa- Por cada 10% (o su fracción) adicional hasta 50%</t>
  </si>
  <si>
    <t>15-02-010</t>
  </si>
  <si>
    <t>Injertos piel parcial y/o mucosa- 51% y más de superficie corporal receptora</t>
  </si>
  <si>
    <t>15-02-011</t>
  </si>
  <si>
    <t>Piel total, cualquier tamaño (incluye tratamiento zona dadora y receptora)</t>
  </si>
  <si>
    <t>15-02-012</t>
  </si>
  <si>
    <t>Toma de injertos- Cartílago (auricular, costal o similares) c/u</t>
  </si>
  <si>
    <t>15-02-013</t>
  </si>
  <si>
    <t>Toma de injertos- Oseo (costal, ilíaco, tibial o similares) c/u</t>
  </si>
  <si>
    <t>15-02-014</t>
  </si>
  <si>
    <t>Plastías en Z- Hasta 3</t>
  </si>
  <si>
    <t>15-02-015</t>
  </si>
  <si>
    <t>Plastías en Z- 4 y más</t>
  </si>
  <si>
    <t>15-02-016</t>
  </si>
  <si>
    <t>- Colgajos complejos (Abbe, Mustarda, Converse, Juri, Bakamjian o similar)</t>
  </si>
  <si>
    <t>15-02-017</t>
  </si>
  <si>
    <t>- Colgajos libres con microanastomosis (incluye toma del colgajo y las suturas neurovasculares)</t>
  </si>
  <si>
    <t>15-02-018</t>
  </si>
  <si>
    <t>- Colgajos musculares o musculocutáneos</t>
  </si>
  <si>
    <t>15-02-019</t>
  </si>
  <si>
    <t>- Colgajos osteomusculocutáneos</t>
  </si>
  <si>
    <t>15-02-020</t>
  </si>
  <si>
    <t>- Colgajos simples dos o más</t>
  </si>
  <si>
    <t>15-02-021</t>
  </si>
  <si>
    <t>- Colgajo simple único</t>
  </si>
  <si>
    <t>15-02-022</t>
  </si>
  <si>
    <t>Parálisis facial, trasplantes musculares</t>
  </si>
  <si>
    <t>15-02-023</t>
  </si>
  <si>
    <t>Ridectomía- Cérvico-facial, un lado</t>
  </si>
  <si>
    <t>15-02-024</t>
  </si>
  <si>
    <t>Ridectomía- Frontal</t>
  </si>
  <si>
    <t>15-02-025</t>
  </si>
  <si>
    <t>Aladas o en asa, corrección plástica</t>
  </si>
  <si>
    <t>15-02-026</t>
  </si>
  <si>
    <t>Lóbulo auricular partido, corrección plástica (proc. aut)</t>
  </si>
  <si>
    <t>15-02-027</t>
  </si>
  <si>
    <t>Malformación congénita compleja, cada plastía o plastías en tiempos diferentes</t>
  </si>
  <si>
    <t>15-02-028</t>
  </si>
  <si>
    <t>Corrección nasal parcial (alares, alargamiento columela o similar)</t>
  </si>
  <si>
    <t>15-02-029</t>
  </si>
  <si>
    <t>Blefaroplastía uno o ambos párpados:- Inferiores</t>
  </si>
  <si>
    <t>15-02-030</t>
  </si>
  <si>
    <t>Blefaroplastía uno o ambos párpados:- Superiores</t>
  </si>
  <si>
    <t>15-02-031</t>
  </si>
  <si>
    <t>Corrección quirúrgica secundaria de queiloplastía</t>
  </si>
  <si>
    <t>15-02-032</t>
  </si>
  <si>
    <t>Queiloplastía primaria, un lado (proc. quir. completo por cualquier técnica)</t>
  </si>
  <si>
    <t>15-02-033</t>
  </si>
  <si>
    <t>Cierre de paladar duro y/o cierre de comunicación oro-nasal</t>
  </si>
  <si>
    <t>15-02-034</t>
  </si>
  <si>
    <t>Cierre mucoso vestíbulo oral</t>
  </si>
  <si>
    <t>15-02-035</t>
  </si>
  <si>
    <t>Plastía de velo (cualquier técnica)</t>
  </si>
  <si>
    <t>15-02-036</t>
  </si>
  <si>
    <t>Cierre de macrostomía, un lado</t>
  </si>
  <si>
    <t>15-02-037</t>
  </si>
  <si>
    <t>Síndrome de Treacher Collins, trat. quir. de partes blandas y osteoplastía</t>
  </si>
  <si>
    <t>15-02-038</t>
  </si>
  <si>
    <t>Reconst. Osteopl.reborde alveolar- Bilateral en un tiempo</t>
  </si>
  <si>
    <t>15-02-039</t>
  </si>
  <si>
    <t>Reconst. Osteopl.reborde alveolar - Unilateral</t>
  </si>
  <si>
    <t>15-02-040</t>
  </si>
  <si>
    <t>Distoplasias orbitarias: movilización unilateral o vertical tiempo facial</t>
  </si>
  <si>
    <t>15-02-041</t>
  </si>
  <si>
    <t>Expansión o reconstrucción de un micro-orbitismo</t>
  </si>
  <si>
    <t>15-02-042</t>
  </si>
  <si>
    <t>Síndrome de Apert Crouzon o similar: avance fronto-órbito-maxilar vía intracraneana, tiempo facial</t>
  </si>
  <si>
    <t>15-02-043</t>
  </si>
  <si>
    <t>Síndrome de Apert Crouzon o similar: osteotomía tipo Le Fort III o similar</t>
  </si>
  <si>
    <t>15-02-044</t>
  </si>
  <si>
    <t>Corrección telecanto</t>
  </si>
  <si>
    <t>15-02-045</t>
  </si>
  <si>
    <t>Movilización orbitaria extracraneana</t>
  </si>
  <si>
    <t>15-02-046</t>
  </si>
  <si>
    <t>Movilización orbitaria intracraneana, tiempo facial</t>
  </si>
  <si>
    <t>15-02-047</t>
  </si>
  <si>
    <t>Ginecomastía, corrección plástica</t>
  </si>
  <si>
    <t>15-02-048</t>
  </si>
  <si>
    <t>Mamoplastía de aumento</t>
  </si>
  <si>
    <t>15-02-049</t>
  </si>
  <si>
    <t>Mamoplastía de reducción</t>
  </si>
  <si>
    <t>15-02-050</t>
  </si>
  <si>
    <t>Mastopexia c/s implante de prótesis (no incluye valor de la prótesis)</t>
  </si>
  <si>
    <t>15-02-051</t>
  </si>
  <si>
    <t>Reconstrucción areola y/o pezón c/s plastía (proc. aut.)</t>
  </si>
  <si>
    <t>15-02-052</t>
  </si>
  <si>
    <t>Reconstrucción mamaria</t>
  </si>
  <si>
    <t>15-02-053</t>
  </si>
  <si>
    <t>Lipectomía abdominal c/s transplante de ombligo</t>
  </si>
  <si>
    <t>15-02-054</t>
  </si>
  <si>
    <t>Con resección ósea c/s colgajo de rotación</t>
  </si>
  <si>
    <t>15-02-055</t>
  </si>
  <si>
    <t>Con resección ósea y colgajos musculares o musculocutáneos</t>
  </si>
  <si>
    <t>15-02-056</t>
  </si>
  <si>
    <t>Sindactilia, trat. quir. cada espacio- con injerto</t>
  </si>
  <si>
    <t>15-02-057</t>
  </si>
  <si>
    <t>Sindactilia, trat. quir. cada espacio- Sin injerto</t>
  </si>
  <si>
    <t>15-02-058</t>
  </si>
  <si>
    <t>Polidactilia, extirpación y plastía un lado</t>
  </si>
  <si>
    <t>15-02-059</t>
  </si>
  <si>
    <t>Lipectomía glútea, un lado</t>
  </si>
  <si>
    <t>15-02-060</t>
  </si>
  <si>
    <t>Lipectomía trocánterea, un lado</t>
  </si>
  <si>
    <t>15-02-061</t>
  </si>
  <si>
    <t>Escarotomía- Hasta 10 % superficie corporal</t>
  </si>
  <si>
    <t>15-02-062</t>
  </si>
  <si>
    <t>Escarotomía- Por cada 10 % adicional (o su fracción)</t>
  </si>
  <si>
    <t>15-02-063</t>
  </si>
  <si>
    <t>Escarectomía- Hasta 1 % superficie corporal</t>
  </si>
  <si>
    <t>15-02-064</t>
  </si>
  <si>
    <t>Escarectomía- Hasta 5 % superficie corporal</t>
  </si>
  <si>
    <t>15-02-065</t>
  </si>
  <si>
    <t>Escarectomía- Hasta 10% superficie corporal</t>
  </si>
  <si>
    <t>15-02-066</t>
  </si>
  <si>
    <t>Escarectomía- Por cada 10% adicional (o su fracción)</t>
  </si>
  <si>
    <t xml:space="preserve">GRUPO 16 : DERMATOLOGIA Y TEGUMENTOS        </t>
  </si>
  <si>
    <t xml:space="preserve">INTERVENCIONES QUIRURGICAS DE TEGUMENTOS                    </t>
  </si>
  <si>
    <t>16-02-201</t>
  </si>
  <si>
    <t>Biopsia de piel y/o mucosa por curetaje o sección tangencial c/s electro x 1 sesion</t>
  </si>
  <si>
    <t>Extirpacion de, reparacion o biopsia total o parcial, de lesiones benignas cutáneas por excision</t>
  </si>
  <si>
    <t>16-02-202</t>
  </si>
  <si>
    <t xml:space="preserve">Cabeza, cuello, genitales, hasta 3 lesiones </t>
  </si>
  <si>
    <t>16-02-203</t>
  </si>
  <si>
    <t>Resto de cuerpo hasta 3 lesiones</t>
  </si>
  <si>
    <t>16-02-204</t>
  </si>
  <si>
    <t xml:space="preserve">Cabeza, cuello, genitales, desde 4 hasta 6 lesiones </t>
  </si>
  <si>
    <t>16-02-205</t>
  </si>
  <si>
    <t>Resto de cuerpo desde 4 hasta 6 lesiones</t>
  </si>
  <si>
    <t>16-02-206</t>
  </si>
  <si>
    <t xml:space="preserve">Extirpacion de lesiones benignas por sec tangencial ,curetaje,y/o fulguracion hasta 15 lesiones </t>
  </si>
  <si>
    <t>16-02-207</t>
  </si>
  <si>
    <t>Tratamiento por electro de hemangiomas o telangectasias hasta 15 lesiones</t>
  </si>
  <si>
    <t xml:space="preserve">Tumor maligno por excision total o parcial, con o sin sutura, por cada lesion </t>
  </si>
  <si>
    <t>16-02-211</t>
  </si>
  <si>
    <t>Cabeza, cuello, genitales</t>
  </si>
  <si>
    <t>16-02-212</t>
  </si>
  <si>
    <t>Resto del cuerpo</t>
  </si>
  <si>
    <t>Ampliacion de margenes quirurgicos de tumor maligno extirpado previamente</t>
  </si>
  <si>
    <t>16-02-213</t>
  </si>
  <si>
    <t>Cabeza, cuello, genitales o melanoma cualquier ubicación</t>
  </si>
  <si>
    <t>16-02-214</t>
  </si>
  <si>
    <t>16-02-215</t>
  </si>
  <si>
    <t>Tumores vasculares profundos cara, cuero cabelludo, cuello, genitales</t>
  </si>
  <si>
    <t>16-02-216</t>
  </si>
  <si>
    <t>Tumores vasculares profundos resto del cuerpo</t>
  </si>
  <si>
    <t>16-02-221</t>
  </si>
  <si>
    <t xml:space="preserve">Herida cortante o contusa complicada, reparacion y sutura (una o multiples de mas de 5 cms de largo total y/o que comprometa músculos y/o conductos y/o vasos o  similares </t>
  </si>
  <si>
    <t>16-02-222</t>
  </si>
  <si>
    <t>Herida cortante o contusa complicada, reparacion y sutura (una o multiples de mas de 5 cms de largo total y/o que comprometa solo piel)</t>
  </si>
  <si>
    <t xml:space="preserve">Extirpacion de lesión benigna subepidemica, incluye tumor solido, quiste epidemico y lipoma por lesion </t>
  </si>
  <si>
    <t>16-02-223</t>
  </si>
  <si>
    <t>Cara, cuello cabelludo, cuello, genitales</t>
  </si>
  <si>
    <t>16-02-224</t>
  </si>
  <si>
    <t>16-02-225</t>
  </si>
  <si>
    <t xml:space="preserve">Vaciamiento y curetaje quirurgico de lesiones quistica o abscesos </t>
  </si>
  <si>
    <t>16-02-231</t>
  </si>
  <si>
    <t>Onicectomia total o parcial simple</t>
  </si>
  <si>
    <t>16-02-232</t>
  </si>
  <si>
    <t>Cirugia reparadora ungueal por proceso inflamatorio</t>
  </si>
  <si>
    <t>16-02-233</t>
  </si>
  <si>
    <t>Correccion quirurgica de defecto congenito o por tumor ungueal</t>
  </si>
  <si>
    <t>16-02-240</t>
  </si>
  <si>
    <t>Curacion por medico, quemadura o similar menor al 5% superficie corporal en pabellon</t>
  </si>
  <si>
    <t>16-02-241</t>
  </si>
  <si>
    <t>Curacion por medico, quemadura o similar  5 a 10% superficie corporal en pabellon</t>
  </si>
  <si>
    <t>16-02-242</t>
  </si>
  <si>
    <t>Curacion por medico, quemadura o similar  mayor  al 10% superficie corporal en pabellon</t>
  </si>
  <si>
    <t xml:space="preserve"> GRUPO 17 : CARDIOLOGIA               </t>
  </si>
  <si>
    <t xml:space="preserve">PROC. DIAGNOSTICO Y TERAPEUTICO                             </t>
  </si>
  <si>
    <t>17-01-001</t>
  </si>
  <si>
    <t>E.C.G. de reposo (incluye mínimo 12 derivaciones y 4 complejos por derivación)</t>
  </si>
  <si>
    <t>17-01-003</t>
  </si>
  <si>
    <t>Ergometría (incluye E.C.G. antes, durante y después del ejercicio con monitoreo continuo y medición de la intensidad del esfuerzo)</t>
  </si>
  <si>
    <t>17-01-006</t>
  </si>
  <si>
    <t>E.C.G. continuo (test Holter o similares, por ej. variabilidad de la frecuencia cardíaca y/o alta resolución del ST y/o depolarización tardía); 20 a 24 horas de registro</t>
  </si>
  <si>
    <t>17-01-007</t>
  </si>
  <si>
    <t>Ecocardiograma Doppler, con registro (incluye cód. 17.01.008)</t>
  </si>
  <si>
    <t>17-01-045</t>
  </si>
  <si>
    <t>Ecocardiograma Doppler color</t>
  </si>
  <si>
    <t>17-01-008</t>
  </si>
  <si>
    <t>Ecocardiograma bidimensional (incluye registro modo M, papel fotosensible y fotografía), en adultos o niños (proc. aut.)</t>
  </si>
  <si>
    <t>17-01-010</t>
  </si>
  <si>
    <t>Sondeo cardíaco derecho c/s termodilución, en adultos o niños</t>
  </si>
  <si>
    <t>17-01-011</t>
  </si>
  <si>
    <t>Sondeo cardíaco izquierdo y derecho, en adultos o niños</t>
  </si>
  <si>
    <t>17-01-012</t>
  </si>
  <si>
    <t>Sondeo cardíaco izquierdo, en adultos o niños</t>
  </si>
  <si>
    <t>17-01-019</t>
  </si>
  <si>
    <t>Cinecoronariografía derecha y/o izquierda (incluye sondeo cardíaco izquierdo  y ventriculografía izquierda)</t>
  </si>
  <si>
    <t>17-01-020</t>
  </si>
  <si>
    <t>Ventriculografía derecha, en adultos o niños (incl. proc. rad., y sondeo cardíaco derecho)</t>
  </si>
  <si>
    <t>17-01-021</t>
  </si>
  <si>
    <t>Ventriculografía izquierda, en adultos o niños (incl. proc. rad., y sondeo cardíaco izquierdo)</t>
  </si>
  <si>
    <t>17-01-022</t>
  </si>
  <si>
    <t>Aortografía, en adultos o niños (Incluye proc. rad.)</t>
  </si>
  <si>
    <t>17-01-023</t>
  </si>
  <si>
    <t>Arteriografía de extremidades, en adultos o niños (incluye proc. rad.)</t>
  </si>
  <si>
    <t>17-01-024</t>
  </si>
  <si>
    <t>Arteriografía selectiva o superselectiva (pulmonar, renal, tronco celíaco, etc) en adultos o niños (incl. proc. rad.)</t>
  </si>
  <si>
    <t>17-01-131</t>
  </si>
  <si>
    <t>Angioplastía Intraluminal coronaria uno o multiples vasos (incl. proc. rad; balón, rotablator, Stent o similar)</t>
  </si>
  <si>
    <t>17-01-132</t>
  </si>
  <si>
    <t>Angioplastía Intraluminal periférica (incluye proc. rad., balón, Stent o similar)</t>
  </si>
  <si>
    <t>17-01-043</t>
  </si>
  <si>
    <t>Angioplastía de coartación aórtica (incl. proc. rad.) (proc. completo)</t>
  </si>
  <si>
    <t>17-01-144</t>
  </si>
  <si>
    <t>Angioplastía de arteria pulmonar o vena cava en niños (incluye proc. rad., balón, Stent o similar)</t>
  </si>
  <si>
    <t>17-01-033</t>
  </si>
  <si>
    <t>Biopsia endomiocárdica (proc. completo)</t>
  </si>
  <si>
    <t>17-01-038</t>
  </si>
  <si>
    <t>Septostomía de Rashkind</t>
  </si>
  <si>
    <t>17-01-035</t>
  </si>
  <si>
    <t>Colocación de sonda marcapaso transitorio (proc. completo)</t>
  </si>
  <si>
    <t>17-01-141</t>
  </si>
  <si>
    <t>Valvuloplastía mitral o tricúspide (incl. proc. radiológico,  incluye balón)</t>
  </si>
  <si>
    <t>17-01-142</t>
  </si>
  <si>
    <t>Valvuloplastía aórtica y/o pulmonar c/u (incl. proc. radiológico,  incluye balón)</t>
  </si>
  <si>
    <t xml:space="preserve">CIRUGIA CARDIOVASCULAR                                      </t>
  </si>
  <si>
    <t>17-03-001</t>
  </si>
  <si>
    <t>Embolectomía y/o trombectomía, unilateral, miembro superior o inferior (proc. aut.)</t>
  </si>
  <si>
    <t>17-03-002</t>
  </si>
  <si>
    <t>Fístula arteriovenosa congénita o traumática, repar. quir.</t>
  </si>
  <si>
    <t>17-03-003</t>
  </si>
  <si>
    <t>Fístula arteriovenosa (de Brescia o similar)</t>
  </si>
  <si>
    <t>17-03-004</t>
  </si>
  <si>
    <t>Fístula arteriovenosa derivación externa</t>
  </si>
  <si>
    <t>17-03-005</t>
  </si>
  <si>
    <t>Reparación quirúrgica de vasos arteriales y/o venosos intra-abdominales o intra-torácicos c/s injerto (biológicos o sintéticos)</t>
  </si>
  <si>
    <t>17-03-006</t>
  </si>
  <si>
    <t>Reparación quirúrgica de vasos arteriales y/o venosos periféricos c/s injerto (biológicos o sintéticos)</t>
  </si>
  <si>
    <t>17-03-007</t>
  </si>
  <si>
    <t>Aórtico-abdominal</t>
  </si>
  <si>
    <t>17-03-008</t>
  </si>
  <si>
    <t>Periféricos</t>
  </si>
  <si>
    <t>17-03-009</t>
  </si>
  <si>
    <t>Tóraco-abdominal</t>
  </si>
  <si>
    <t>17-03-010</t>
  </si>
  <si>
    <t>Puentes aorto – bifemoral; puentes de troncos supra-aórticos</t>
  </si>
  <si>
    <t>17-03-011</t>
  </si>
  <si>
    <t>Aorto-unifemoral</t>
  </si>
  <si>
    <t>17-03-012</t>
  </si>
  <si>
    <t>Aorto-visceral (renal, mesentérico o similar)</t>
  </si>
  <si>
    <t>17-03-013</t>
  </si>
  <si>
    <t>Aorto-ilíaco</t>
  </si>
  <si>
    <t>17-03-014</t>
  </si>
  <si>
    <t>Endarterectomía carotídea, subclavia, vertebral, femoral, o similar  c/s injerto (proc. aut.)</t>
  </si>
  <si>
    <t>17-03-015</t>
  </si>
  <si>
    <t>Endarterectomía femoral común, superficial o profunda, poplítea u otras c/s injerto (proc. aut.)</t>
  </si>
  <si>
    <t>17-03-016</t>
  </si>
  <si>
    <t>Endarterectomía renal, c/s injerto (proc. aut.)</t>
  </si>
  <si>
    <t>17-03-017</t>
  </si>
  <si>
    <t>Fémoro-tibial o distales</t>
  </si>
  <si>
    <t>17-03-018</t>
  </si>
  <si>
    <t>Fémoro-poplíteo</t>
  </si>
  <si>
    <t>17-03-019</t>
  </si>
  <si>
    <t>Ligadura troncos arteriales, (proc. aut.)</t>
  </si>
  <si>
    <t>17-03-020</t>
  </si>
  <si>
    <t>Otras derivaciones: fémoro–femoral, axilo-humeral, axilo-femoral, carótidosubclavio, axilo-axilar o similares; c/u</t>
  </si>
  <si>
    <t>17-03-021</t>
  </si>
  <si>
    <t>Anastomosis portocava u otras portosistémicas</t>
  </si>
  <si>
    <t>17-03-022</t>
  </si>
  <si>
    <t>Anastomosis venosas intraabdominales</t>
  </si>
  <si>
    <t>17-03-023</t>
  </si>
  <si>
    <t>Denudación venosa (proc. aut.)</t>
  </si>
  <si>
    <t>17-03-024</t>
  </si>
  <si>
    <t>Derivaciones venosas de extremidades puentes venosos</t>
  </si>
  <si>
    <t>17-03-025</t>
  </si>
  <si>
    <t>Implante filtros venosos</t>
  </si>
  <si>
    <t>17-03-026</t>
  </si>
  <si>
    <t>Ligadura cayado safena interna, unilateral</t>
  </si>
  <si>
    <t>17-03-027</t>
  </si>
  <si>
    <t>Ligadura otros troncos venosos (poplíteo, femoral, ilíacas, humeral, axilar, otros); ligadura de venas comunicantes y/o perforantes, y/o resección de paquetes varicosos, cualquier técnica (una extremidad);c/u</t>
  </si>
  <si>
    <t>17-03-028</t>
  </si>
  <si>
    <t>Ligadura vena cava inferior</t>
  </si>
  <si>
    <t>17-03-029</t>
  </si>
  <si>
    <t>Resección cutáneo-aponeurótica unilateral (incluye fasciotomía interna o posterior)</t>
  </si>
  <si>
    <t>17-03-030</t>
  </si>
  <si>
    <t>Safenectomía interna y/o externa, unilateral o endoablación con láser</t>
  </si>
  <si>
    <t>17-03-031</t>
  </si>
  <si>
    <t>Trombectomía de venas profundas</t>
  </si>
  <si>
    <t>17-03-032</t>
  </si>
  <si>
    <t>Anastomosis linfovenosas</t>
  </si>
  <si>
    <t>17-03-033</t>
  </si>
  <si>
    <t>Linfedema, trat. quir. una extremidad</t>
  </si>
  <si>
    <t>17-03-034</t>
  </si>
  <si>
    <t>Adenitis, trat. quir.</t>
  </si>
  <si>
    <t>17-03-035</t>
  </si>
  <si>
    <t>Biopsia quir. ganglionar (cualquier región periférica superficial o profunda) (proc. aut.)</t>
  </si>
  <si>
    <t>17-03-036</t>
  </si>
  <si>
    <t>Axilo-supraclavicular</t>
  </si>
  <si>
    <t>17-03-037</t>
  </si>
  <si>
    <t>Cérvico-torácica</t>
  </si>
  <si>
    <t>17-03-038</t>
  </si>
  <si>
    <t>Ileoinguinal</t>
  </si>
  <si>
    <t>17-03-039</t>
  </si>
  <si>
    <t>Inguinoescrotales</t>
  </si>
  <si>
    <t>17-03-040</t>
  </si>
  <si>
    <t>Lumbo-aórticos</t>
  </si>
  <si>
    <t>17-03-041</t>
  </si>
  <si>
    <t>Mediastínicos</t>
  </si>
  <si>
    <t>17-03-042</t>
  </si>
  <si>
    <t>Poplíteos</t>
  </si>
  <si>
    <t>17-03-043</t>
  </si>
  <si>
    <t>Radical clásica o modificada de cuello</t>
  </si>
  <si>
    <t>17-03-044</t>
  </si>
  <si>
    <t>Yugular simple</t>
  </si>
  <si>
    <t>17-03-045</t>
  </si>
  <si>
    <t>17-03-046</t>
  </si>
  <si>
    <t>Lumbar</t>
  </si>
  <si>
    <t>17-03-047</t>
  </si>
  <si>
    <t>Anastomosis vasculares sistémicopulmonares (Blalock-Pott-Glenn o similares)</t>
  </si>
  <si>
    <t>17-03-048</t>
  </si>
  <si>
    <t>Cambio de generador de marcapaso, sin cambio de electrodo (no incluye el valor de la prótesis)</t>
  </si>
  <si>
    <t>17-03-148</t>
  </si>
  <si>
    <t>Cambio de generador de marcapaso (incluye el valor de la prótesis)</t>
  </si>
  <si>
    <t>17-03-049</t>
  </si>
  <si>
    <t>Coartación aórtica infantil (preductal) trat. quir.</t>
  </si>
  <si>
    <t>17-03-050</t>
  </si>
  <si>
    <t>Coartación aórtica, trat. quir.</t>
  </si>
  <si>
    <t>17-03-051</t>
  </si>
  <si>
    <t>Conducto arterioso persistente, trat. quir.</t>
  </si>
  <si>
    <t>17-03-052</t>
  </si>
  <si>
    <t>Fístula coronaria, trat. quir.</t>
  </si>
  <si>
    <t>17-03-053</t>
  </si>
  <si>
    <t>Implantación de marcapaso c/electrod. intraven. o epicárdico (no incluye el valor de la prótesis)</t>
  </si>
  <si>
    <t>17-03-153</t>
  </si>
  <si>
    <t>Implantación de marcapaso c/electrod. intraven. o epicárdico (incluye el valor de la prótesis)</t>
  </si>
  <si>
    <t>17-03-054</t>
  </si>
  <si>
    <t>Operación sobre anillos valvulares o vasculares</t>
  </si>
  <si>
    <t>17-03-055</t>
  </si>
  <si>
    <t>Operaciones sobre arteria pulmonar, constricción por cinta</t>
  </si>
  <si>
    <t>17-03-056</t>
  </si>
  <si>
    <t>Pericardiectomía y/o extirp. de quistes y/o tumores</t>
  </si>
  <si>
    <t>17-03-057</t>
  </si>
  <si>
    <t>Pericardiorrafia o míopericardiorrafia en heridas penetrante</t>
  </si>
  <si>
    <t>17-03-058</t>
  </si>
  <si>
    <t>Pericardiotomía</t>
  </si>
  <si>
    <t>17-03-059</t>
  </si>
  <si>
    <t>Sinequias pericárdicas, trat. quir. ( proc. aut.)</t>
  </si>
  <si>
    <t>17-03-060</t>
  </si>
  <si>
    <t>Sin circulación extracorpórea</t>
  </si>
  <si>
    <t>17-03-061</t>
  </si>
  <si>
    <t>- De compl. mayor: incluye reempl. valv. múl., tres o más ptes aortoc. y/o anast. con art. mamaria, correc. card. cong. compl aneurisma aortico toracico, transplante cardiaco y cualquier operacion cardiaca en lactantes</t>
  </si>
  <si>
    <t>17-03-062</t>
  </si>
  <si>
    <t>- De complejidad mediana: incluye comunicación interventricular, reemplazo univalvular, uno o dos puentes aortocoronarios; aneurisma ventricular, corrección de Wolf-Parkinson White y otras arritmias</t>
  </si>
  <si>
    <t>17-03-063</t>
  </si>
  <si>
    <t>-De complejidad menor: incluye comunicación interauricular simple, estenosis pulmonar valvular, estenosis mitral o similar</t>
  </si>
  <si>
    <t>CIRUGIA DE TORAX</t>
  </si>
  <si>
    <t>17-04-001</t>
  </si>
  <si>
    <t>Cirugía del opérculo torácico</t>
  </si>
  <si>
    <t>17-04-002</t>
  </si>
  <si>
    <t>Cirugía tórax abierto traumático y/o fijación tórax volante, osteosíntesis costales múltiples y de esternón (no incluye el valor de la prótesis)</t>
  </si>
  <si>
    <t>17-04-003</t>
  </si>
  <si>
    <t>Fenestración o toracoplastía</t>
  </si>
  <si>
    <t>17-04-004</t>
  </si>
  <si>
    <t>Reparación pectum excavatum o carinatum, (proc. aut.)</t>
  </si>
  <si>
    <t>17-04-005</t>
  </si>
  <si>
    <t>Resección de costillas y/o pared costal y/o cartílago y/o esternón s/plastía (proc. aut.)</t>
  </si>
  <si>
    <t>17-04-006</t>
  </si>
  <si>
    <t>Resección de pared costal c/plastía (toracoplastía osteoplástica de York o similar)</t>
  </si>
  <si>
    <t>17-04-007</t>
  </si>
  <si>
    <t>Toracofrenolaparatomía exploradora c/s reparación vísceras torácicas y abdominales</t>
  </si>
  <si>
    <t>17-04-008</t>
  </si>
  <si>
    <t>Toracofrenotomía exploradora</t>
  </si>
  <si>
    <t>17-04-009</t>
  </si>
  <si>
    <t>Toracotomía exploradora, c/s biopsia, c/s debridación, c/s drenaje</t>
  </si>
  <si>
    <t>17-04-010</t>
  </si>
  <si>
    <t>Toracotomía mínima c/s resección costal, c/s biopsia, c/s drenaje</t>
  </si>
  <si>
    <t>17-04-011</t>
  </si>
  <si>
    <t>Mediastinotomía exploradora ant. o post. c/s biopsia proc. aut</t>
  </si>
  <si>
    <t>17-04-012</t>
  </si>
  <si>
    <t>Vía cervical</t>
  </si>
  <si>
    <t>17-04-013</t>
  </si>
  <si>
    <t>Vía torácica</t>
  </si>
  <si>
    <t>17-04-014</t>
  </si>
  <si>
    <t>Timectomía:- Vía cervical</t>
  </si>
  <si>
    <t>17-04-015</t>
  </si>
  <si>
    <t>Timectomía:- Vía torácica medioesternal</t>
  </si>
  <si>
    <t>17-04-016</t>
  </si>
  <si>
    <t>Conducto torácico, ligadura quirúrgica</t>
  </si>
  <si>
    <t>17-04-017</t>
  </si>
  <si>
    <t>Tumores o quistes de mediastino (anterior o posterior) trat. quir. c/s disección ganglionar</t>
  </si>
  <si>
    <t>17-04-018</t>
  </si>
  <si>
    <t>Cirugía del diafragma con cirugía de vísceras abdominales o torácicas</t>
  </si>
  <si>
    <t>17-04-064</t>
  </si>
  <si>
    <t>Frenoparálisis trat. quir.</t>
  </si>
  <si>
    <t>17-04-019</t>
  </si>
  <si>
    <t>Heridas traumáticas, trat. quir.</t>
  </si>
  <si>
    <t>17-04-020</t>
  </si>
  <si>
    <t>Hernioplastía diafragmática por vía torácica c/ prótesis (no incluye valor de la prótesis)</t>
  </si>
  <si>
    <t>17-04-021</t>
  </si>
  <si>
    <t>Hernioplastía diafragmática por vía torácica, sin prótesis</t>
  </si>
  <si>
    <t>17-04-022</t>
  </si>
  <si>
    <t>Tumores, malformaciones o quistes del diafragma (no incluye valor de la prótesis) trat. quir.</t>
  </si>
  <si>
    <t>17-04-023</t>
  </si>
  <si>
    <t>Cuerpo extraño pleural, extrac. quir.</t>
  </si>
  <si>
    <t>17-04-024</t>
  </si>
  <si>
    <t>Decorticación pleuropulmonar (pleurectomía parcial o total)</t>
  </si>
  <si>
    <t>17-04-025</t>
  </si>
  <si>
    <t>Pleurodesis por pleurotomía</t>
  </si>
  <si>
    <t>17-04-026</t>
  </si>
  <si>
    <t>Pleurodesis por toracotomía</t>
  </si>
  <si>
    <t>17-04-027</t>
  </si>
  <si>
    <t>Pleurotomía única o doble c/s biopsia con trócar</t>
  </si>
  <si>
    <t>17-04-028</t>
  </si>
  <si>
    <t>Tumores pleurales, trat. quir.</t>
  </si>
  <si>
    <t>17-04-029</t>
  </si>
  <si>
    <t>Broncotomía o traqueobroncotomía exploradora o terapéutica por toracotomía (proc. aut.)</t>
  </si>
  <si>
    <t>17-04-030</t>
  </si>
  <si>
    <t>Cirugía ruptura traqueobronquial o tratamiento quirúrgico fístula postneumonectomía por esternotomía media</t>
  </si>
  <si>
    <t>17-04-031</t>
  </si>
  <si>
    <t>Plastía de tráquea y/o bronquios c/s resección, c/s prótesis (no incluye el valor de la prótesis)</t>
  </si>
  <si>
    <t>17-04-032</t>
  </si>
  <si>
    <t>Tratamiento quirúrgico fístula bronquial por toracotomía</t>
  </si>
  <si>
    <t>17-04-033</t>
  </si>
  <si>
    <t>Tumores traqueales, extirpación</t>
  </si>
  <si>
    <t>17-04-034</t>
  </si>
  <si>
    <t>Absceso pulmonar, drenaje por toracotomía</t>
  </si>
  <si>
    <t>17-04-035</t>
  </si>
  <si>
    <t>Biopsia pulmonar por toracotomía</t>
  </si>
  <si>
    <t>17-04-036</t>
  </si>
  <si>
    <t>Bulas, trat. quir.</t>
  </si>
  <si>
    <t>17-04-037</t>
  </si>
  <si>
    <t>Cirugía de quiste hidatídico sin resección pulmonar</t>
  </si>
  <si>
    <t>17-04-038</t>
  </si>
  <si>
    <t>Cuerpo extraño intrapulmonar, extirp. quir.</t>
  </si>
  <si>
    <t>17-04-039</t>
  </si>
  <si>
    <t>Heridas de pulmón, trat. quir. (proc. aut.)</t>
  </si>
  <si>
    <t>17-04-040</t>
  </si>
  <si>
    <t>Lobectomía o bilobectomía</t>
  </si>
  <si>
    <t>17-04-041</t>
  </si>
  <si>
    <t>Metástasis bilateral, trat. quir. por esternotomía</t>
  </si>
  <si>
    <t>17-04-042</t>
  </si>
  <si>
    <t>Metástasis unilateral</t>
  </si>
  <si>
    <t>17-04-043</t>
  </si>
  <si>
    <t>Neumonectomía c/s resección de pared costal</t>
  </si>
  <si>
    <t>17-04-044</t>
  </si>
  <si>
    <t>Neumostomía (proc. aut.)</t>
  </si>
  <si>
    <t>17-04-045</t>
  </si>
  <si>
    <t>Quistectomía simple</t>
  </si>
  <si>
    <t>17-04-046</t>
  </si>
  <si>
    <t>Resecciones segmentarias</t>
  </si>
  <si>
    <t>17-04-047</t>
  </si>
  <si>
    <t>- Vía cervical</t>
  </si>
  <si>
    <t>17-04-048</t>
  </si>
  <si>
    <t>- Vía torácica</t>
  </si>
  <si>
    <t>17-04-049</t>
  </si>
  <si>
    <t>Esofagostomía cervical (proc. aut.)</t>
  </si>
  <si>
    <t>17-04-050</t>
  </si>
  <si>
    <t>Tumores benignos y/o quistes. trat. quir.- Vía cervical</t>
  </si>
  <si>
    <t>17-04-051</t>
  </si>
  <si>
    <t>Tumores benignos y/o quistes. trat. quir.- Vía torácica</t>
  </si>
  <si>
    <t>17-04-052</t>
  </si>
  <si>
    <t>Divertículos, trat. quir.- Vía cervical</t>
  </si>
  <si>
    <t>17-04-053</t>
  </si>
  <si>
    <t>Divertículos, trat. quir.- Vía torácica</t>
  </si>
  <si>
    <t>17-04-054</t>
  </si>
  <si>
    <t>Achalasia, trat. quir.</t>
  </si>
  <si>
    <t>17-04-055</t>
  </si>
  <si>
    <t>Atresia esofágica, trat. quir.</t>
  </si>
  <si>
    <t>17-04-056</t>
  </si>
  <si>
    <t>Esofagectomía con restitución del tránsito mediante estómago o intestino; parcial o total</t>
  </si>
  <si>
    <t>17-04-057</t>
  </si>
  <si>
    <t>Esofagectomía total con esofagostomía, gastrostomía y yeyunostomía</t>
  </si>
  <si>
    <t>17-04-058</t>
  </si>
  <si>
    <t>Esofagogastrectomía proximal</t>
  </si>
  <si>
    <t>17-04-059</t>
  </si>
  <si>
    <t>Prótesis o tubo endoesofágico, colocación de (proc. aut.)</t>
  </si>
  <si>
    <t>17-04-060</t>
  </si>
  <si>
    <t>Reconstitución de tránsito en segundo tiempo (estómago o intestino) de operación cód. 17-04-057</t>
  </si>
  <si>
    <t>17-04-061</t>
  </si>
  <si>
    <t>Sutura herida o perforación esófago cervical</t>
  </si>
  <si>
    <t>17-04-062</t>
  </si>
  <si>
    <t>Sutura herida o perforación esófago torácico</t>
  </si>
  <si>
    <t>17-04-063</t>
  </si>
  <si>
    <t>Várices, ligadura directa</t>
  </si>
  <si>
    <t xml:space="preserve">GRUPO 18 : GASTROENTEROLOGIA       </t>
  </si>
  <si>
    <t>18-01-001</t>
  </si>
  <si>
    <t>Gastroduodenoscopía (incluye esofagoscopía)</t>
  </si>
  <si>
    <t>18-01-003</t>
  </si>
  <si>
    <t>Yeyuno-ileoscopía (incluye esofago-gastro-duodenoscopía)</t>
  </si>
  <si>
    <t>18-01-006</t>
  </si>
  <si>
    <t>Colonoscopía larga (incluye sigmoidoscopía y colonoscopía izquierda)</t>
  </si>
  <si>
    <t xml:space="preserve">CIRUGIA ABDOMINAL                                           </t>
  </si>
  <si>
    <t>18-02-001</t>
  </si>
  <si>
    <t>Diafragmática por vía abdominal o cualquiera otra hernia con uso de prótesis (no incluye el valor de la prótesis)</t>
  </si>
  <si>
    <t>18-02-101</t>
  </si>
  <si>
    <t>Diafragmática por vía abdominal o cualquiera otra hernia con uso de prótesis (incluye el valor de la prótesis)</t>
  </si>
  <si>
    <t>18-02-002</t>
  </si>
  <si>
    <t>Incisional o evisceración post-op. sin resección intestinal</t>
  </si>
  <si>
    <t>18-02-003</t>
  </si>
  <si>
    <t>Inguinal, crural, umbilical, de la línea blanca o similares, recidivada o no, simple o estrangulada s/resección intest. c/u</t>
  </si>
  <si>
    <t>18-02-004</t>
  </si>
  <si>
    <t xml:space="preserve">Laparotomía exploradora, c/s liberación de adherencias, c/s drenaje, c/s biopsias como proc. aut. o como resultado de una herida penetrante abdominal no complicada o de un hemoperitoneo postoperatorio o como tratamiento de una peritonitis </t>
  </si>
  <si>
    <t>18-02-005</t>
  </si>
  <si>
    <t>Onfalocele (hasta 5 cms.); trat. quir.</t>
  </si>
  <si>
    <t>18-02-006</t>
  </si>
  <si>
    <t>Onfalocele (mas de 5 cms.); trat. quir.</t>
  </si>
  <si>
    <t>18-02-013</t>
  </si>
  <si>
    <t>Gastrosquisis</t>
  </si>
  <si>
    <t>18-02-007</t>
  </si>
  <si>
    <t xml:space="preserve">Peritonitis difusa aguda, trat. quir. (proc. aut.) </t>
  </si>
  <si>
    <t>18-02-008</t>
  </si>
  <si>
    <t>Peritoneal (parietal)</t>
  </si>
  <si>
    <t>18-02-009</t>
  </si>
  <si>
    <t>Retroperitoneal</t>
  </si>
  <si>
    <t>18-02-010</t>
  </si>
  <si>
    <t>Antrectomía y vagotomía troncular o selectiva (proc. aut.)</t>
  </si>
  <si>
    <t>18-02-011</t>
  </si>
  <si>
    <t>Desgastrectomía y neoanastomosis, c/s vaguectomía</t>
  </si>
  <si>
    <t>18-02-012</t>
  </si>
  <si>
    <t>Gastroenteroanastomosis, cualquier técnica. (proc. aut.)</t>
  </si>
  <si>
    <t>18-02-014</t>
  </si>
  <si>
    <t>Gastrotomía y/o gastrostomía (proc. aut.)</t>
  </si>
  <si>
    <t>18-02-015</t>
  </si>
  <si>
    <t>Perforación gástrica aguda, trat. quir. (proc. aut.)</t>
  </si>
  <si>
    <t>18-02-016</t>
  </si>
  <si>
    <t>Piloroplastía (proc. aut.)</t>
  </si>
  <si>
    <t>18-02-017</t>
  </si>
  <si>
    <t>Gastrectomía sub-total distal: Con disección ganglionar</t>
  </si>
  <si>
    <t>18-02-018</t>
  </si>
  <si>
    <t>Gastrectomía sub-total distal: Sin disección ganglionar</t>
  </si>
  <si>
    <t>18-02-019</t>
  </si>
  <si>
    <t>Dumping y/o síndrome asa aferente, trat. quir.</t>
  </si>
  <si>
    <t>18-02-020</t>
  </si>
  <si>
    <t>Gastrectomía sub-total con vagotomía</t>
  </si>
  <si>
    <t>18-02-021</t>
  </si>
  <si>
    <t>Gastrectomía sub-total proximal con esófago-gastro-anastomosis u otra derivación</t>
  </si>
  <si>
    <t>18-02-022</t>
  </si>
  <si>
    <t>Gastrectomía total</t>
  </si>
  <si>
    <t>18-02-023</t>
  </si>
  <si>
    <t>Gastrectomía total o sub-total ampliada (incluye esplenectomía y pancreatectomía corporocaudal y disección ganglionar)</t>
  </si>
  <si>
    <t>18-02-024</t>
  </si>
  <si>
    <t>Gastropexia y/u otra cirugía antirreflujo, c/s vagotomía</t>
  </si>
  <si>
    <t>18-02-025</t>
  </si>
  <si>
    <t>Vagotomía selectiva y superselectiva c/s dren. gástrico, c/s piloroplastía (proc. aut.)</t>
  </si>
  <si>
    <t>18-02-079</t>
  </si>
  <si>
    <t>Gastrectomía total con ostomías proximal y distal</t>
  </si>
  <si>
    <t>18-02-080</t>
  </si>
  <si>
    <t>Reconstitución  de tránsito en 2° tiempo de operación código 18-02-079</t>
  </si>
  <si>
    <t>18-02-026</t>
  </si>
  <si>
    <t>Absceso hepático, trat. quir.</t>
  </si>
  <si>
    <t>18-02-027</t>
  </si>
  <si>
    <t>Colangioenteroanastomosis intrahepática</t>
  </si>
  <si>
    <t>18-02-028</t>
  </si>
  <si>
    <t>Colecistectomía c/s colangiografía operatoria</t>
  </si>
  <si>
    <t>18-02-081</t>
  </si>
  <si>
    <t>Colecistectomía por videolaparoscopía, proc. completo</t>
  </si>
  <si>
    <t>18-02-029</t>
  </si>
  <si>
    <t>Colecistectomía y coledocostomía (sonda T y colangiografía postoperatoria) c/s colangiografía operatoria</t>
  </si>
  <si>
    <t>18-02-030</t>
  </si>
  <si>
    <t>Colecistogastroanastomosis o colecistoenteroanastomosis</t>
  </si>
  <si>
    <t>18-02-031</t>
  </si>
  <si>
    <t>Colecistostomía (proc. aut.)</t>
  </si>
  <si>
    <t>18-02-032</t>
  </si>
  <si>
    <t>Colédoco o hepatoenteroanastomosis</t>
  </si>
  <si>
    <t>18-02-033</t>
  </si>
  <si>
    <t>Coledocostomía supraduodenal o hepaticostomía (proc. aut.)</t>
  </si>
  <si>
    <t>18-02-034</t>
  </si>
  <si>
    <t>Colocación de válvula peritoneoyugular derivativa de ascitis</t>
  </si>
  <si>
    <t>18-02-035</t>
  </si>
  <si>
    <t>Desconexión acigoportal con transección esofágica</t>
  </si>
  <si>
    <t>18-02-036</t>
  </si>
  <si>
    <t>Desconexión ácigoportal sin transección esofágica</t>
  </si>
  <si>
    <t>18-02-037</t>
  </si>
  <si>
    <t>Drenaje vía biliar transhepático</t>
  </si>
  <si>
    <t>18-02-038</t>
  </si>
  <si>
    <t>Esfinteroplastía transduodenal, (proc. aut.)</t>
  </si>
  <si>
    <t>18-02-039</t>
  </si>
  <si>
    <t>Hepatectomía segmentaria (proc. aut.)</t>
  </si>
  <si>
    <t>18-02-040</t>
  </si>
  <si>
    <t>Herida traumática de hígado y/o vía biliar, trat. quir.</t>
  </si>
  <si>
    <t>18-02-041</t>
  </si>
  <si>
    <t>Lobectomía hepática (proc. aut.)</t>
  </si>
  <si>
    <t>18-02-042</t>
  </si>
  <si>
    <t>Quiste hidatídico, único o múltiple, y/o cistoyeyunoanastomosis, trat. quir.</t>
  </si>
  <si>
    <t>18-02-100</t>
  </si>
  <si>
    <t>Trasplante hepático</t>
  </si>
  <si>
    <t>18-02-043</t>
  </si>
  <si>
    <t>Abscesos, quistes, pseudoquistes o similares, trat. quir.</t>
  </si>
  <si>
    <t>18-02-044</t>
  </si>
  <si>
    <t>Heridas, traumatismos, trat. quir.</t>
  </si>
  <si>
    <t>18-02-045</t>
  </si>
  <si>
    <t>Pancreatectomía parcial</t>
  </si>
  <si>
    <t>18-02-046</t>
  </si>
  <si>
    <t>Pancreatectomía total c/s esplenectomía</t>
  </si>
  <si>
    <t>18-02-047</t>
  </si>
  <si>
    <t>Pancreatoduodenectomía</t>
  </si>
  <si>
    <t>18-02-048</t>
  </si>
  <si>
    <t>Secuestrectomía en pancreatitis aguda</t>
  </si>
  <si>
    <t>18-02-148</t>
  </si>
  <si>
    <t>Yeyunopancreatostomía</t>
  </si>
  <si>
    <t>18-02-049</t>
  </si>
  <si>
    <t>Autoimplante de bazo (incluye esplenectomía)</t>
  </si>
  <si>
    <t>18-02-050</t>
  </si>
  <si>
    <t>Esplenectomía total o parcial (proc. aut.)</t>
  </si>
  <si>
    <t>18-02-051</t>
  </si>
  <si>
    <t>Operación de etapificación (incluye esplenectomía, biopsias hepáticas, de ganglios abdominales y de cresta ilíaca)</t>
  </si>
  <si>
    <t>18-02-052</t>
  </si>
  <si>
    <t>Sutura esplénica (proc. aut.)</t>
  </si>
  <si>
    <t>18-02-053</t>
  </si>
  <si>
    <t>Apendicectomía y/o dren. absceso apendicular (proc. aut.)</t>
  </si>
  <si>
    <t>18-02-054</t>
  </si>
  <si>
    <t>Cierre de colostomía (proc. aut.)</t>
  </si>
  <si>
    <t>18-02-055</t>
  </si>
  <si>
    <t>Colostomía (proc. aut.)</t>
  </si>
  <si>
    <t>18-02-056</t>
  </si>
  <si>
    <t>Colostomía, complicaciones tardías, trat. quir.</t>
  </si>
  <si>
    <t>18-02-057</t>
  </si>
  <si>
    <t>Divertículo de Meckel, trat. quir.</t>
  </si>
  <si>
    <t>18-02-058</t>
  </si>
  <si>
    <t>Entero-enteroanastomosis o enterocoloanastomosis (proc. aut.)</t>
  </si>
  <si>
    <t>18-02-059</t>
  </si>
  <si>
    <t>Enterotomía o enterostomía (yeyunostomía u otra) (proc. aut.)</t>
  </si>
  <si>
    <t>18-02-060</t>
  </si>
  <si>
    <t>Ileostomía terminal o en asa (proc. aut.)</t>
  </si>
  <si>
    <t>18-02-061</t>
  </si>
  <si>
    <t>Invaginación intestinal, trat. quir.</t>
  </si>
  <si>
    <t>18-02-062</t>
  </si>
  <si>
    <t>Persistencia conducto onfalomesentérico, trat. quir.</t>
  </si>
  <si>
    <t>18-02-063</t>
  </si>
  <si>
    <t>Quiste uraco, trat. quir.</t>
  </si>
  <si>
    <t>18-02-065</t>
  </si>
  <si>
    <t>Oclusión intestinal, trat. quir.:- Con resección</t>
  </si>
  <si>
    <t>18-02-066</t>
  </si>
  <si>
    <t>Oclusión intestinal, trat. quir.:- Sin resección</t>
  </si>
  <si>
    <t>18-02-067</t>
  </si>
  <si>
    <t>Colectomía parcial o hemicolectomía</t>
  </si>
  <si>
    <t>18-02-068</t>
  </si>
  <si>
    <t>Colectomía total abdominal</t>
  </si>
  <si>
    <t>18-02-069</t>
  </si>
  <si>
    <t>Descenso de colon c/conservación del esfínter, incluye resección de colon</t>
  </si>
  <si>
    <t>18-02-070</t>
  </si>
  <si>
    <t>Hartmann, operación de (o similar)</t>
  </si>
  <si>
    <t>18-02-071</t>
  </si>
  <si>
    <t>Perforación y/o herida de intestino, única o múltiple, trat. quir. (proc. aut.)</t>
  </si>
  <si>
    <t>18-02-072</t>
  </si>
  <si>
    <t>Quiste y/o tumor del mesenterio y/o epiplones, único y/o múltiple, trat. quir.</t>
  </si>
  <si>
    <t>18-02-073</t>
  </si>
  <si>
    <t>Reconstitución  tránsito post operación de Hartmann o sim.</t>
  </si>
  <si>
    <t>18-02-074</t>
  </si>
  <si>
    <t>Resección de intestino y enteroanastomosis (proc. aut.)</t>
  </si>
  <si>
    <t>18-02-082</t>
  </si>
  <si>
    <t>Resección intestinal con ostomías proximal y distal</t>
  </si>
  <si>
    <t>18-02-075</t>
  </si>
  <si>
    <t>Resección intestinal masiva por trombosis mesentérica u otra etiología</t>
  </si>
  <si>
    <t>18-02-076</t>
  </si>
  <si>
    <t>Duplicación intestinal, trat. quir.</t>
  </si>
  <si>
    <t>18-02-077</t>
  </si>
  <si>
    <t>Mal rotación intestinal, trat. quir.</t>
  </si>
  <si>
    <t xml:space="preserve">CIRUGIA PROCTOLOGICA                                        </t>
  </si>
  <si>
    <t>18-03-001</t>
  </si>
  <si>
    <t>Absceso anorrectal complejo (implica hospitalización y anestesia general)</t>
  </si>
  <si>
    <t>18-03-002</t>
  </si>
  <si>
    <t>Absceso anorrectal simple, trat. quir.</t>
  </si>
  <si>
    <t>18-03-003</t>
  </si>
  <si>
    <t>Absceso sacrocoxígeo, drenaje</t>
  </si>
  <si>
    <t>18-03-004</t>
  </si>
  <si>
    <t>Biopsia quirúrgica rectal (proc. aut.)</t>
  </si>
  <si>
    <t>18-03-005</t>
  </si>
  <si>
    <t>Criptectomía y/o papilectomía (cualquier número; proc. aut.)</t>
  </si>
  <si>
    <t>18-03-006</t>
  </si>
  <si>
    <t>Extracción por vía abdominal</t>
  </si>
  <si>
    <t>18-03-007</t>
  </si>
  <si>
    <t>Extracción por vía anal</t>
  </si>
  <si>
    <t>18-03-008</t>
  </si>
  <si>
    <t>Desgarros y heridas anorrectales, trat. quir- Con compromiso del esfínter</t>
  </si>
  <si>
    <t>18-03-009</t>
  </si>
  <si>
    <t>Desgarros y heridas anorrectales, trat. quir- Sin compromiso del esfínter</t>
  </si>
  <si>
    <t>18-03-010</t>
  </si>
  <si>
    <t>Esfinterotomía (proc. aut.)</t>
  </si>
  <si>
    <t>18-03-011</t>
  </si>
  <si>
    <t>Estenosis anal, plastía</t>
  </si>
  <si>
    <t>18-03-012</t>
  </si>
  <si>
    <t>Estenosis rectal, plastía</t>
  </si>
  <si>
    <t>18-03-013</t>
  </si>
  <si>
    <t>Fecaloma, trat. quir.</t>
  </si>
  <si>
    <t>18-03-014</t>
  </si>
  <si>
    <t>Fístula trat. quir. de:- Rectovesical</t>
  </si>
  <si>
    <t>18-03-015</t>
  </si>
  <si>
    <t>Fístula trat. quir. de:- Rectovaginal, rectouretral o uretrovaginal</t>
  </si>
  <si>
    <t>18-03-016</t>
  </si>
  <si>
    <t>Fístula trat. quir. de:- Anorrectal, de cualquier tipo</t>
  </si>
  <si>
    <t>18-03-017</t>
  </si>
  <si>
    <t>Fisura anal, repar. quir.</t>
  </si>
  <si>
    <t>18-03-018</t>
  </si>
  <si>
    <t>Hemorroidectomía (incluye otras operaciones complementarias en canal anal)</t>
  </si>
  <si>
    <t>18-03-019</t>
  </si>
  <si>
    <t>Hemorroides, trombectomía (proc. aut.)</t>
  </si>
  <si>
    <t>18-03-020</t>
  </si>
  <si>
    <t>Imperforación anal, reconstitución del tránsito- Por vía abdómino-perineal</t>
  </si>
  <si>
    <t>18-03-021</t>
  </si>
  <si>
    <t>Imperforación anal, reconstitución del tránsito- Por vía perineal</t>
  </si>
  <si>
    <t>18-03-022</t>
  </si>
  <si>
    <t>Imperforación anal, reconstitución del tránsito- Por vía sagital posterior</t>
  </si>
  <si>
    <t>18-03-023</t>
  </si>
  <si>
    <t>Incontinencia anal, trat. quir. de- Con cerclaje</t>
  </si>
  <si>
    <t>18-03-024</t>
  </si>
  <si>
    <t>Incontinencia anal, trat. quir. de- Con plastía muscular</t>
  </si>
  <si>
    <t>18-03-025</t>
  </si>
  <si>
    <t>Pólipo rectal, trat. quir.- Por vía abdominal</t>
  </si>
  <si>
    <t>18-03-026</t>
  </si>
  <si>
    <t>Pólipo rectal, trat. quir.- Por vía anal</t>
  </si>
  <si>
    <t>18-03-027</t>
  </si>
  <si>
    <t>Prolapso rectal, trat. quir.- Por vía abdominal</t>
  </si>
  <si>
    <t>18-03-028</t>
  </si>
  <si>
    <t>Prolapso rectal, trat. quir.- Por vía anal</t>
  </si>
  <si>
    <t>18-03-029</t>
  </si>
  <si>
    <t>Panproctocolectomía (2 equipos)</t>
  </si>
  <si>
    <t>18-03-030</t>
  </si>
  <si>
    <t>Prurito anal, trat. quir. por denervación</t>
  </si>
  <si>
    <t>18-03-031</t>
  </si>
  <si>
    <t>Quiste sacrocoxígeo, trat. quir.</t>
  </si>
  <si>
    <t>18-03-032</t>
  </si>
  <si>
    <t>Resección abdómino-perineal de ano y recto (2 equipos)</t>
  </si>
  <si>
    <t>18-03-033</t>
  </si>
  <si>
    <t>Resección abdómino-perineal de ano y recto ampliada (2 equipos) (incluye genitales femeninos)</t>
  </si>
  <si>
    <t>18-03-034</t>
  </si>
  <si>
    <t>Resección anterior de recto</t>
  </si>
  <si>
    <t>18-03-035</t>
  </si>
  <si>
    <t>Resección perineal de ano y recto</t>
  </si>
  <si>
    <t>18-03-036</t>
  </si>
  <si>
    <t>A los cirujanos del equipo perineal en cada intervención anterior</t>
  </si>
  <si>
    <t>18-03-038</t>
  </si>
  <si>
    <t>Condilomas anales, trat. quir. (para electrofulguración ver cód. 16-01-006)</t>
  </si>
  <si>
    <t xml:space="preserve">GRUPO 19 : UROLOGIA Y NEFROLOGIA    </t>
  </si>
  <si>
    <t xml:space="preserve">DIALISIS                                                    </t>
  </si>
  <si>
    <t>19-01-023</t>
  </si>
  <si>
    <t>Hemodiálisis con insumos incluidos</t>
  </si>
  <si>
    <t>19-01-024</t>
  </si>
  <si>
    <t>Hemodiálisis sin insumos</t>
  </si>
  <si>
    <t>19-01-025</t>
  </si>
  <si>
    <t>Peritoneodiálisis  (incluye insumos)</t>
  </si>
  <si>
    <t>19-01-026</t>
  </si>
  <si>
    <t>Peritoneodiálisis continua en paciente crónico (adulto o niños) (tratamiento mensual)</t>
  </si>
  <si>
    <t>19-01-126</t>
  </si>
  <si>
    <t>Instalación de cateter para peritoneodialisis</t>
  </si>
  <si>
    <t>19-01-027</t>
  </si>
  <si>
    <t>Hemodiálisis, tratamiento mensual (con insumos incluidos)</t>
  </si>
  <si>
    <t>19-01-028</t>
  </si>
  <si>
    <t>Hemodiálisis con bicarbonato con insumos (por sesion)</t>
  </si>
  <si>
    <t>19-01-029</t>
  </si>
  <si>
    <t>Hemodiálisis con bicarbonato con insumos (tratamiento mensual)</t>
  </si>
  <si>
    <t xml:space="preserve">CIRUGIA UROLOGICA Y SUPRARRENAL                             </t>
  </si>
  <si>
    <t>19-02-001</t>
  </si>
  <si>
    <t>Absceso perinefrítico, vaciamiento</t>
  </si>
  <si>
    <t>19-02-002</t>
  </si>
  <si>
    <t>Arterias renales, operaciones sobre (proc. aut.)</t>
  </si>
  <si>
    <t>19-02-003</t>
  </si>
  <si>
    <t>Auto o heterotrasplante</t>
  </si>
  <si>
    <t>19-02-004</t>
  </si>
  <si>
    <t>Cirugía de banco, (proc. completo) (micro-extracorpórea), autotrasplante</t>
  </si>
  <si>
    <t>19-02-005</t>
  </si>
  <si>
    <t>Litiasis renal, trat. quir. percutáneo c/s ultrasonido (incluye todo el procedimiento)</t>
  </si>
  <si>
    <t>19-02-090</t>
  </si>
  <si>
    <t>Litiasis renal trat. por onda de choque (litotripsia extracorpórea)</t>
  </si>
  <si>
    <t>19-02-006</t>
  </si>
  <si>
    <t>Litiasis renal, trat. quir. por nefrotomía anatrófica o bivalva</t>
  </si>
  <si>
    <t>19-02-008</t>
  </si>
  <si>
    <t>Lumbotomía exploradora c/s dren., c/s biopsia (proc. aut.)</t>
  </si>
  <si>
    <t>19-02-009</t>
  </si>
  <si>
    <t>Nefrectomía parcial y/o cirugía de traumatismo renal</t>
  </si>
  <si>
    <t>19-02-010</t>
  </si>
  <si>
    <t>Nefrectomía radical ampliada (incluye ganglios)</t>
  </si>
  <si>
    <t>19-02-011</t>
  </si>
  <si>
    <t>Nefrectomía total</t>
  </si>
  <si>
    <t>19-02-012</t>
  </si>
  <si>
    <t>Nefrostomía, nefropexia y/o nefrotomía por litiasis, biopsias u otras</t>
  </si>
  <si>
    <t>19-02-013</t>
  </si>
  <si>
    <t>Pielotomía exploradora y/o terapéutica (incluye la  pielostomía y/o pieloplastía)</t>
  </si>
  <si>
    <t>19-02-014</t>
  </si>
  <si>
    <t>Suprarrenalectomía bilateral</t>
  </si>
  <si>
    <t>19-02-015</t>
  </si>
  <si>
    <t>Suprarrenalectomía unilateral</t>
  </si>
  <si>
    <t>19-02-016</t>
  </si>
  <si>
    <t>Anastomosis de los uréteres</t>
  </si>
  <si>
    <t>19-02-017</t>
  </si>
  <si>
    <t>Fístula urétero-vaginal, trat. quir.</t>
  </si>
  <si>
    <t>19-02-018</t>
  </si>
  <si>
    <t>Nefroureterectomía</t>
  </si>
  <si>
    <t>19-02-019</t>
  </si>
  <si>
    <t>Ureterectomía</t>
  </si>
  <si>
    <t>19-02-020</t>
  </si>
  <si>
    <t>Urétero-litotomía abierta</t>
  </si>
  <si>
    <t>19-02-021</t>
  </si>
  <si>
    <t>Urétero-litotomía endoscópica c/ureteroscopía</t>
  </si>
  <si>
    <t>19-02-022</t>
  </si>
  <si>
    <t>Ureteroplastías, proc. completo</t>
  </si>
  <si>
    <t>19-02-023</t>
  </si>
  <si>
    <t>Uréterorrafia y/o uréterolisis c/u</t>
  </si>
  <si>
    <t>19-02-024</t>
  </si>
  <si>
    <t>Ureterostomía bilateral: vesical, cutánea o intestinal</t>
  </si>
  <si>
    <t>19-02-025</t>
  </si>
  <si>
    <t>Ureterostomía unilateral: vesical, cutánea o intestinal</t>
  </si>
  <si>
    <t>19-02-027</t>
  </si>
  <si>
    <t>Cistectomía parcial y/o trat. quir. de divertículo vesical</t>
  </si>
  <si>
    <t>19-02-028</t>
  </si>
  <si>
    <t>Cistectomía radical, proc. completo</t>
  </si>
  <si>
    <t>19-02-029</t>
  </si>
  <si>
    <t>Cistoplastía, proc. completo</t>
  </si>
  <si>
    <t>19-02-030</t>
  </si>
  <si>
    <t>Cistorrafia, proc. completo</t>
  </si>
  <si>
    <t>19-02-031</t>
  </si>
  <si>
    <t>Cistostomía c/s extracción de cuerpo extraño o cálculo</t>
  </si>
  <si>
    <t>19-02-032</t>
  </si>
  <si>
    <t>Extrofia vesical, proc. completo</t>
  </si>
  <si>
    <t>19-02-033</t>
  </si>
  <si>
    <t>Fístula vésico-cutánea, y/o vaginal, y/o intest., trat. quir.</t>
  </si>
  <si>
    <t>19-02-034</t>
  </si>
  <si>
    <t>Lesiones del cuello vesical, trat. quir.</t>
  </si>
  <si>
    <t>19-02-035</t>
  </si>
  <si>
    <t>Ligadura de arterias hipogástricas (proc. aut.)</t>
  </si>
  <si>
    <t>19-02-036</t>
  </si>
  <si>
    <t>Operación de Bricker</t>
  </si>
  <si>
    <t>19-02-037</t>
  </si>
  <si>
    <t>Resección endoscópica de cáncer vesical</t>
  </si>
  <si>
    <t>19-02-038</t>
  </si>
  <si>
    <t>Reservorio continente intestinal externo o interno</t>
  </si>
  <si>
    <t>19-02-040</t>
  </si>
  <si>
    <t>Diverticulectomía por vía vaginal, perineal, penoescrotal o quistectomía uretral</t>
  </si>
  <si>
    <t>19-02-041</t>
  </si>
  <si>
    <t>Flegmón urinoso, drenaje y cistostomía</t>
  </si>
  <si>
    <t>19-02-042</t>
  </si>
  <si>
    <t>Glándulas de Cowper, lesiones de las, trat. quir.</t>
  </si>
  <si>
    <t>19-02-043</t>
  </si>
  <si>
    <t>Hipospadia distal o plastía de uretra (cada tiempo)</t>
  </si>
  <si>
    <t>19-02-044</t>
  </si>
  <si>
    <t>Hipospadia proximal, trat. quir. en un tiempo</t>
  </si>
  <si>
    <t>19-02-045</t>
  </si>
  <si>
    <t>Incontinencia urinaria, trat. quir. por vía abdominal, suprapúbica o combinada (proc. aut.)</t>
  </si>
  <si>
    <t>19-02-046</t>
  </si>
  <si>
    <t>Meatotomía mujer</t>
  </si>
  <si>
    <t>19-02-047</t>
  </si>
  <si>
    <t>Meatotomía quirúrgica c/s resección de pólipo o carúncula</t>
  </si>
  <si>
    <t>19-02-048</t>
  </si>
  <si>
    <t>Pólipo meato, electrocoagulación</t>
  </si>
  <si>
    <t>19-02-049</t>
  </si>
  <si>
    <t>Uretrectomía c/s cistostomía</t>
  </si>
  <si>
    <t>19-02-050</t>
  </si>
  <si>
    <t>Plastía de uretra o trat. de fístulas residuales</t>
  </si>
  <si>
    <t>19-02-051</t>
  </si>
  <si>
    <t>Uretrostomía</t>
  </si>
  <si>
    <t>19-02-052</t>
  </si>
  <si>
    <t>Uretrotomía externa (proc. aut.)</t>
  </si>
  <si>
    <t>19-02-053</t>
  </si>
  <si>
    <t>Uretrotomía interna y/o uretrolitotomía (proc. aut.)</t>
  </si>
  <si>
    <t>19-02-054</t>
  </si>
  <si>
    <t>19-02-055</t>
  </si>
  <si>
    <t>Adenoma o cáncer prostático, resección endoscópica</t>
  </si>
  <si>
    <t>19-02-056</t>
  </si>
  <si>
    <t>Adenoma prostático, trat. quir. cualquier vía o técnica abierta</t>
  </si>
  <si>
    <t>19-02-057</t>
  </si>
  <si>
    <t>Tumores malignos de próstata o vesículas seminales, trat. quir. Radical</t>
  </si>
  <si>
    <t>19-02-058</t>
  </si>
  <si>
    <t>Vesiculostomía diagnóstica y/o terapéutica</t>
  </si>
  <si>
    <t>19-02-059</t>
  </si>
  <si>
    <t>Biopsia quirúrgica (uno o ambos) (proc. aut.)</t>
  </si>
  <si>
    <t>19-02-060</t>
  </si>
  <si>
    <t>Descenso testículo abdominal c/s hernioplastía</t>
  </si>
  <si>
    <t>19-02-061</t>
  </si>
  <si>
    <t>Descenso testículo inguinal c/s hernioplastía</t>
  </si>
  <si>
    <t>19-02-062</t>
  </si>
  <si>
    <t>Escroto, plastía de, proc. completo</t>
  </si>
  <si>
    <t>19-02-063</t>
  </si>
  <si>
    <t>Hidatidectomía unilat. c/s eversión de la vaginal (proc. aut.)</t>
  </si>
  <si>
    <t>19-02-064</t>
  </si>
  <si>
    <t>Hidrocele y/o hematocele, trat. quir.</t>
  </si>
  <si>
    <t>19-02-065</t>
  </si>
  <si>
    <t>Orquidectomía un lado</t>
  </si>
  <si>
    <t>19-02-066</t>
  </si>
  <si>
    <t>Orquidopexia  un lado</t>
  </si>
  <si>
    <t>19-02-067</t>
  </si>
  <si>
    <t>Prótesis testicular, (proc. aut.)</t>
  </si>
  <si>
    <t>19-02-068</t>
  </si>
  <si>
    <t>Tumores malignos del testículo, orquidectomía ampliada no incluye vaciamiento lumbo-aórtico</t>
  </si>
  <si>
    <t>19-02-069</t>
  </si>
  <si>
    <t>Tumores malignos del testículo, orquidectomía ampliada con vaciamiento lumbo-aórtico</t>
  </si>
  <si>
    <t>19-02-070</t>
  </si>
  <si>
    <t>Anastomosis de los deferentes</t>
  </si>
  <si>
    <t>19-02-071</t>
  </si>
  <si>
    <t>Epididimectomía parcial o total, un lado</t>
  </si>
  <si>
    <t>19-02-072</t>
  </si>
  <si>
    <t>Plastía epidídimo-deferente (operación de Martín o sim.)</t>
  </si>
  <si>
    <t>19-02-073</t>
  </si>
  <si>
    <t>Quistes del cordón, y/o epidídimo, extirpación; epididimotomía diagnóstica y/o terapéutica (proc. aut.)</t>
  </si>
  <si>
    <t>19-02-074</t>
  </si>
  <si>
    <t>Torsión del cordón, trat. quir. (incluye la fijación del otro testículo)</t>
  </si>
  <si>
    <t>19-02-075</t>
  </si>
  <si>
    <t>Varicocele unilateral, trat. quir.</t>
  </si>
  <si>
    <t>19-02-076</t>
  </si>
  <si>
    <t>Vasectomía bilateral, (proc. aut.) (la vasectomía como tiempo previo a una resección de próstata esta incluida en la prostatectomía)</t>
  </si>
  <si>
    <t>19-02-077</t>
  </si>
  <si>
    <t>Epispadias, trat. quir.</t>
  </si>
  <si>
    <t>19-02-078</t>
  </si>
  <si>
    <t>Amputación parcial del pene (proc. aut.)</t>
  </si>
  <si>
    <t>19-02-079</t>
  </si>
  <si>
    <t>Amputación total del pene, proc. completo</t>
  </si>
  <si>
    <t>19-02-080</t>
  </si>
  <si>
    <t>Biopsia de pene (proc. aut.)</t>
  </si>
  <si>
    <t>19-02-081</t>
  </si>
  <si>
    <t>Cavernosostomía y/o caverno-espongiostomía y/o shunt safenocavernoso</t>
  </si>
  <si>
    <t>19-02-082</t>
  </si>
  <si>
    <t>Circuncisión (incluye sección de frenillo, y/o de sinequias bálano-prepuciales, y/o incisión dorsal c/s meatotomía)</t>
  </si>
  <si>
    <t>19-02-083</t>
  </si>
  <si>
    <t>Lesiones del cuerpo cavernoso, trat. quir.</t>
  </si>
  <si>
    <t>19-02-084</t>
  </si>
  <si>
    <t>Meatotomía hombre y/o sección frenillo y/o incisión dorsal, (proc. aut.)</t>
  </si>
  <si>
    <t>19-02-085</t>
  </si>
  <si>
    <t>Plastía de pene, proc. completo (no incluye valor de la prótesis)</t>
  </si>
  <si>
    <t xml:space="preserve">GRUPO 20 : GINECOLOGIA Y OBSTETRICIA   </t>
  </si>
  <si>
    <t xml:space="preserve">I.PROCEDIMIENTOS DIAGNOSTICOS Y TERAPEUTICOS </t>
  </si>
  <si>
    <t>20-01-001</t>
  </si>
  <si>
    <t>Amnioscopía c/s escalpe fetal</t>
  </si>
  <si>
    <t>20-01-002</t>
  </si>
  <si>
    <t>Colposcopía</t>
  </si>
  <si>
    <t>20-01-005</t>
  </si>
  <si>
    <t>Histeroscopía diagnostica o terapéutica (proc. aut.)</t>
  </si>
  <si>
    <t>20-01-006</t>
  </si>
  <si>
    <t>Amniocentesis</t>
  </si>
  <si>
    <t>20-01-007</t>
  </si>
  <si>
    <t>Culdocentesis (punción del Douglas)</t>
  </si>
  <si>
    <t>20-01-008</t>
  </si>
  <si>
    <t>Hidrotubación y/o insuflación de trompas</t>
  </si>
  <si>
    <t>20-01-009</t>
  </si>
  <si>
    <t>Monitoreo basal con informe</t>
  </si>
  <si>
    <t>20-01-010</t>
  </si>
  <si>
    <t>Monitoreo fetal estresante, con control permanente del especialista y tratamiento de las posibles complicaciones</t>
  </si>
  <si>
    <t>20-01-021</t>
  </si>
  <si>
    <t>Cordocentesis</t>
  </si>
  <si>
    <t>20-01-012</t>
  </si>
  <si>
    <t>Galactografía (a.c.  04-02-005)</t>
  </si>
  <si>
    <t>20-01-013</t>
  </si>
  <si>
    <t>Histerosalpingografía (a.c. 04-02-011)</t>
  </si>
  <si>
    <t>20-01-014</t>
  </si>
  <si>
    <t>Biopsia endometrio, vulva, vagina, cuello, c/u (proc. aut.)</t>
  </si>
  <si>
    <t>20-01-015</t>
  </si>
  <si>
    <t>Colocación o extracción de dispositivo intrauterino (no incluye el valor del dispositivo)</t>
  </si>
  <si>
    <t>20-01-016</t>
  </si>
  <si>
    <t>Electrodiatermo o criocoagulación de lesiones del cuello</t>
  </si>
  <si>
    <t>20-01-020</t>
  </si>
  <si>
    <t>Test postcoital</t>
  </si>
  <si>
    <t>20-01-022</t>
  </si>
  <si>
    <t>Punción evacuadora de quistes mamarios, c/s toma de muestras, c/s inyección de medicamentos</t>
  </si>
  <si>
    <t>20-01-023</t>
  </si>
  <si>
    <t>Biopsia estereotaxíca digital de mama</t>
  </si>
  <si>
    <t>CIRUGIA DE LA MAMA (UN LADO)</t>
  </si>
  <si>
    <t>20-02-001</t>
  </si>
  <si>
    <t>Absceso y/o hematoma, trat. quir.</t>
  </si>
  <si>
    <t>20-02-002</t>
  </si>
  <si>
    <t>Mastectomía parcial (cuadrantectomía o similar) o total s/vaciamiento ganglionar</t>
  </si>
  <si>
    <t>20-02-003</t>
  </si>
  <si>
    <t>Mastectomía radical o tumorectomía c/vaciamiento ganglionar o mastectomía total c/vaciamiento ganglionar</t>
  </si>
  <si>
    <t>20-02-005</t>
  </si>
  <si>
    <t>Tumor benigno y/o quiste y/o mama supernumeraria y/o aberrante o politelia, o biopsia quirúrgica extemporánea, trat. quir. (proc. aut)</t>
  </si>
  <si>
    <t xml:space="preserve">CIRUGIA GINECOLOGICA                                        </t>
  </si>
  <si>
    <t>20-03-031</t>
  </si>
  <si>
    <t>Videolaparoscopía ginecológica exploradora (incluye toma de muestras para biopsias, punción de quistes y liberación de adherencias) (proc. aut.)</t>
  </si>
  <si>
    <t>20-03-001</t>
  </si>
  <si>
    <t>Ooforectomía parcial o total, uni o bilateral (proc. aut.)</t>
  </si>
  <si>
    <t>20-03-002</t>
  </si>
  <si>
    <t>Anexectomía y/o vac. de absceso tubo-ovárico, uni o bilateral.</t>
  </si>
  <si>
    <t>20-03-003</t>
  </si>
  <si>
    <t>Embarazo tubario, trat. quir.</t>
  </si>
  <si>
    <t>20-03-004</t>
  </si>
  <si>
    <t>Ligadura o sección uni o bilateral de las trompas (Madlener, Pomeroy, o similares) (proc. aut.)</t>
  </si>
  <si>
    <t>20-03-005</t>
  </si>
  <si>
    <t>Salpingectomía uni o bilateral</t>
  </si>
  <si>
    <t>20-03-006</t>
  </si>
  <si>
    <t>Esterilidad tubaria, operación plástica, uni o bilateral- Con microcirugía</t>
  </si>
  <si>
    <t>20-03-007</t>
  </si>
  <si>
    <t>Esterilidad tubaria, operación plástica, uni o bilateral- Sin microcirugía</t>
  </si>
  <si>
    <t>20-03-008</t>
  </si>
  <si>
    <t>Miomectomía</t>
  </si>
  <si>
    <t>20-03-041</t>
  </si>
  <si>
    <t>Extracción de DIU incrustado, por vía abdominal</t>
  </si>
  <si>
    <t>20-03-009</t>
  </si>
  <si>
    <t>Histerectomía por vía abdominal, c/s anexectomía uni o bilat.- Sub-total</t>
  </si>
  <si>
    <t>20-03-010</t>
  </si>
  <si>
    <t>Histerectomía por vía abdominal, c/s anexectomía uni o bilat.- Total o ampliada</t>
  </si>
  <si>
    <t>20-03-011</t>
  </si>
  <si>
    <t>Ligamento ancho: abscesos y/o hematomas y/o flegmones y/o quistomas y/o várices u otros, trat. quir. (proc. aut.)</t>
  </si>
  <si>
    <t>20-03-012</t>
  </si>
  <si>
    <t>Conización y/o amputación del cuello, diagnostica y/o terapéutica  c/s biopsia</t>
  </si>
  <si>
    <t>20-03-013</t>
  </si>
  <si>
    <t>Exanteración pelviana anterior y/o posterior</t>
  </si>
  <si>
    <t>20-03-014</t>
  </si>
  <si>
    <t>Histerectomía por vía vaginal</t>
  </si>
  <si>
    <t>20-03-015</t>
  </si>
  <si>
    <t>Histerectomía radical con disección pelviana completa de territorios ganglionares, incluye ganglios lumboaórticos (operación de Wertheim o similares)</t>
  </si>
  <si>
    <t>20-03-016</t>
  </si>
  <si>
    <t>Histerectomía total c/intervención incontinencia urinaria, cualquier técnica</t>
  </si>
  <si>
    <t>20-03-017</t>
  </si>
  <si>
    <t>Histeropexia</t>
  </si>
  <si>
    <t>20-03-018</t>
  </si>
  <si>
    <t>Plastía uterina (operación de Strassmar o similares)</t>
  </si>
  <si>
    <t>20-03-019</t>
  </si>
  <si>
    <t>Polipectomía (uno o más) (proc. aut.)</t>
  </si>
  <si>
    <t>20-03-020</t>
  </si>
  <si>
    <t>Sinequia y/o estenosis cervical, trat. quir.</t>
  </si>
  <si>
    <t>20-03-030</t>
  </si>
  <si>
    <t>Desgarro cervical trat. quir.</t>
  </si>
  <si>
    <t>20-03-040</t>
  </si>
  <si>
    <t>Incompetencia cervical trat. quir.</t>
  </si>
  <si>
    <t>20-03-021</t>
  </si>
  <si>
    <t>Colpoceliotomía</t>
  </si>
  <si>
    <t>20-03-022</t>
  </si>
  <si>
    <t>Incontinencia urinaria de esfuerzo, trat. quir. por vía vaginal (proc. aut.)</t>
  </si>
  <si>
    <t>20-03-023</t>
  </si>
  <si>
    <t>Prolapso anterior y/o posterior con repar., incontinencia urinaria por vía extravaginal o combinada</t>
  </si>
  <si>
    <t>20-03-024</t>
  </si>
  <si>
    <t>Prolapso anterior y/o posterior c/s trat. de incontinencia urinaria por vía vaginal, trat. quir.</t>
  </si>
  <si>
    <t>20-03-025</t>
  </si>
  <si>
    <t>Quiste y/o desgarro y/o tabique vaginal, trat. quir.</t>
  </si>
  <si>
    <t>20-03-026</t>
  </si>
  <si>
    <t>Bartolinitis, vaciamiento y drenaje (proc. aut.)</t>
  </si>
  <si>
    <t>20-03-027</t>
  </si>
  <si>
    <t>Bartolinocistoneostomía o extirp. de la glándula</t>
  </si>
  <si>
    <t>20-03-028</t>
  </si>
  <si>
    <t>Vulvectomía- Radical</t>
  </si>
  <si>
    <t>20-03-029</t>
  </si>
  <si>
    <t>Vulvectomía- Simple</t>
  </si>
  <si>
    <t xml:space="preserve">CIRUGIA  OBSTETRICA Y PARTOS                                </t>
  </si>
  <si>
    <t>20-04-001</t>
  </si>
  <si>
    <t>- Aborto retenido, vaciamiento de (incluye la inducción en los casos que corresponda)</t>
  </si>
  <si>
    <t>20-04-002</t>
  </si>
  <si>
    <t>- Raspado uterino diagnóstico o terapéutico por metrorragia o por restos de aborto</t>
  </si>
  <si>
    <t>20-04-006</t>
  </si>
  <si>
    <t>- C/s salpingoligadura o salpingectomía</t>
  </si>
  <si>
    <t>20-04-005</t>
  </si>
  <si>
    <t>- Con histerectomía</t>
  </si>
  <si>
    <t>20-04-103</t>
  </si>
  <si>
    <t>Parto normal</t>
  </si>
  <si>
    <t>20-04-113</t>
  </si>
  <si>
    <t>Parto distósico vaginal</t>
  </si>
  <si>
    <t xml:space="preserve">GRUPO 21 : TRAUMATOLOGIA            </t>
  </si>
  <si>
    <t xml:space="preserve">TRAUMATOLOGIA                                               </t>
  </si>
  <si>
    <t>21-04-001</t>
  </si>
  <si>
    <t>Artroscopía diagnóstica c/s biopsia, c/s sección de bridas, extracción de cuerpo extraño</t>
  </si>
  <si>
    <t>21-04-002</t>
  </si>
  <si>
    <t>Exostosis u osteocondroma, trat. quir.</t>
  </si>
  <si>
    <t>21-04-003</t>
  </si>
  <si>
    <t>Quistes sinoviales de vainas flexoras, bursas</t>
  </si>
  <si>
    <t>21-04-004</t>
  </si>
  <si>
    <t>Tracción halocraneana o estribo-craneana (proc. aut.)</t>
  </si>
  <si>
    <t>21-04-005</t>
  </si>
  <si>
    <t>Tracción halocráneo-femoral</t>
  </si>
  <si>
    <t>21-04-006</t>
  </si>
  <si>
    <t>Tracción transesquelética o de partes blandas en adultos o en niños (proc. aut.)</t>
  </si>
  <si>
    <t>21-04-007</t>
  </si>
  <si>
    <t>ARTRODESIS- Codo o muñeca, c/u</t>
  </si>
  <si>
    <t>21-04-008</t>
  </si>
  <si>
    <t>ARTRODESIS- Hombro, cadera, rodilla, tobillo o sacroilíaca, c/u</t>
  </si>
  <si>
    <t>21-04-009</t>
  </si>
  <si>
    <t>ARTRODESIS- Mano o pie c/u</t>
  </si>
  <si>
    <t>21-04-010</t>
  </si>
  <si>
    <t>Brazo, antebrazo,  muslo y pierna, c/u</t>
  </si>
  <si>
    <t>21-04-011</t>
  </si>
  <si>
    <t>De mano o pie, c/u</t>
  </si>
  <si>
    <t>21-04-012</t>
  </si>
  <si>
    <t>Osteítis, raspado, c/s secuestrectomía</t>
  </si>
  <si>
    <t>21-04-013</t>
  </si>
  <si>
    <t>Osteomielitis aguda hematógena, drenaje quirúrgico, c/s dispositivos de osteoclisis</t>
  </si>
  <si>
    <t>21-04-014</t>
  </si>
  <si>
    <t>Osteomielitis crónica huesos largos, legrado óseo,  c/s osteosíntesis o aparato de yeso</t>
  </si>
  <si>
    <t>21-04-015</t>
  </si>
  <si>
    <t>Artrotomía hombro o cadera c/u</t>
  </si>
  <si>
    <t>21-04-016</t>
  </si>
  <si>
    <t>Artrotomía otras articulaciones, c/u</t>
  </si>
  <si>
    <t>21-04-017</t>
  </si>
  <si>
    <t>Pseudoartrosis  infectada huesos largos, trat. quir. cualquier técnica, c/s dispositivo de osteoclisis, c/s osteosíntesis o aparato de yeso</t>
  </si>
  <si>
    <t>21-04-018</t>
  </si>
  <si>
    <t>Autotrasplante óseo microquirúrgico</t>
  </si>
  <si>
    <t>21-04-019</t>
  </si>
  <si>
    <t>Injerto esponjoso metafisiario</t>
  </si>
  <si>
    <t>21-04-020</t>
  </si>
  <si>
    <t>Injertos esponjosos o córtico-esponjosos de cresta ilíaca</t>
  </si>
  <si>
    <t>21-04-021</t>
  </si>
  <si>
    <t>Transplante óseo (auto u homotrasplante)</t>
  </si>
  <si>
    <t>21-04-022</t>
  </si>
  <si>
    <t>Lesiones quísticas con fractura patológica: legrado óseo, c/s relleno injerto esponjoso, c/s osteosíntesis y/o aparato de inmovilización postoperatoria</t>
  </si>
  <si>
    <t>21-04-023</t>
  </si>
  <si>
    <t>Lesiones quísticas: legrado óseo, c/s relleno de injertos esponjosos</t>
  </si>
  <si>
    <t>21-04-024</t>
  </si>
  <si>
    <t>Metástasis ósea c/s fractura patológica, legrado tumoral, relleno cemento quirúrgico y osteosíntesis</t>
  </si>
  <si>
    <t>21-04-025</t>
  </si>
  <si>
    <t>Tumor óseo, resección en bloque, c/s osteosíntesis y/o aparato inmovilización postoperatorio</t>
  </si>
  <si>
    <t>21-04-026</t>
  </si>
  <si>
    <t>Tumores o quistes o lesiones pseudoquísticas o musculares y/o tendíneas, trat. quir.</t>
  </si>
  <si>
    <t>21-04-027</t>
  </si>
  <si>
    <t>Tumores óseos: resección en bloque, epifisiaria c/artrodesis o diafisiaria</t>
  </si>
  <si>
    <t>21-04-028</t>
  </si>
  <si>
    <t>Tumores primarios o metastásicos vertebrales: corporectomía, reemplazo por cemento quir. o injerto óseo, c/s osteosíntesis</t>
  </si>
  <si>
    <t>21-04-029</t>
  </si>
  <si>
    <t>Codo o muñeca o metacarpofalángicas, c/u</t>
  </si>
  <si>
    <t>21-04-030</t>
  </si>
  <si>
    <t>Rodilla o cadera u hombro, c/u</t>
  </si>
  <si>
    <t>21-04-031</t>
  </si>
  <si>
    <t>Epineurorrafia microquirúrgica con magnificación cualquier tronco nervioso (con excepción nervios digitales)</t>
  </si>
  <si>
    <t>21-04-033</t>
  </si>
  <si>
    <t>Biopsia ósea por punción</t>
  </si>
  <si>
    <t>21-04-034</t>
  </si>
  <si>
    <t>Biopsia ósea quirúrgica</t>
  </si>
  <si>
    <t>21-04-035</t>
  </si>
  <si>
    <t>Biopsia sinovial o muscular por punción</t>
  </si>
  <si>
    <t>21-04-036</t>
  </si>
  <si>
    <t>Biopsia sinovial o muscular quirúrgica</t>
  </si>
  <si>
    <t>21-04-037</t>
  </si>
  <si>
    <t>Biopsia vertebral por punción</t>
  </si>
  <si>
    <t>21-04-038</t>
  </si>
  <si>
    <t>Muñón de amputación, regularización de</t>
  </si>
  <si>
    <t>21-04-039</t>
  </si>
  <si>
    <t>Osteocondrosis o epifisitis, trat. quir.</t>
  </si>
  <si>
    <t>21-04-040</t>
  </si>
  <si>
    <t>Amputación interescápulo-torácica</t>
  </si>
  <si>
    <t>21-04-041</t>
  </si>
  <si>
    <t>Desarticulación escápulo-humeral</t>
  </si>
  <si>
    <t>21-04-042</t>
  </si>
  <si>
    <t>Endoprótesis total, cualquier técnica</t>
  </si>
  <si>
    <t>21-04-043</t>
  </si>
  <si>
    <t>Fijación de escápula</t>
  </si>
  <si>
    <t>21-04-044</t>
  </si>
  <si>
    <t>Fractura cuello humeral, trat. quir.</t>
  </si>
  <si>
    <t>21-04-045</t>
  </si>
  <si>
    <t>Fractura de clavícula, osteosíntesis</t>
  </si>
  <si>
    <t>21-04-046</t>
  </si>
  <si>
    <t>Fractura escápula, osteosíntesis</t>
  </si>
  <si>
    <t>21-04-047</t>
  </si>
  <si>
    <t>Luxación acromio-clavicular o esterno-clavicular, reducción o plastía cápsuloligamentosa y osteosíntesis</t>
  </si>
  <si>
    <t>21-04-048</t>
  </si>
  <si>
    <t>Luxación recidivante, trat. quir.</t>
  </si>
  <si>
    <t>21-04-049</t>
  </si>
  <si>
    <t>Luxación traumática, reducción cruenta</t>
  </si>
  <si>
    <t>21-04-050</t>
  </si>
  <si>
    <t>Luxofractura, reducción y osteosíntesis</t>
  </si>
  <si>
    <t>21-04-051</t>
  </si>
  <si>
    <t>Ruptura manguito rotadores, trat. quir. c/s acromiectomía</t>
  </si>
  <si>
    <t>21-04-052</t>
  </si>
  <si>
    <t>Transposiciones musculares</t>
  </si>
  <si>
    <t>21-04-053</t>
  </si>
  <si>
    <t>Amputación brazo</t>
  </si>
  <si>
    <t>21-04-054</t>
  </si>
  <si>
    <t>Fractura supracondílea niño; tracción esquelética, c/s osteosíntesis y aparato de yeso</t>
  </si>
  <si>
    <t>21-04-055</t>
  </si>
  <si>
    <t>Osteosíntesis diafisiaria (cualquier técnica)</t>
  </si>
  <si>
    <t>21-04-056</t>
  </si>
  <si>
    <t>Osteosíntesis supra o intercondílea (cualquier técnica)</t>
  </si>
  <si>
    <t>21-04-057</t>
  </si>
  <si>
    <t>Osteotomía (cualquier técnica)</t>
  </si>
  <si>
    <t>21-04-058</t>
  </si>
  <si>
    <t>Pseudoartrosis c/s osteosíntesis c/s yeso</t>
  </si>
  <si>
    <t>21-04-059</t>
  </si>
  <si>
    <t>Artroplastía con fascia</t>
  </si>
  <si>
    <t>21-04-060</t>
  </si>
  <si>
    <t>Cúpula radial, resección</t>
  </si>
  <si>
    <t>21-04-061</t>
  </si>
  <si>
    <t>Cúpula radial, resección con implante de silastic o similar</t>
  </si>
  <si>
    <t>21-04-062</t>
  </si>
  <si>
    <t>Endoprótesis total (cualquier técnica)</t>
  </si>
  <si>
    <t>21-04-063</t>
  </si>
  <si>
    <t>Epicondilitis, trat. quir. (cualquier técnica)</t>
  </si>
  <si>
    <t>21-04-064</t>
  </si>
  <si>
    <t>Luxación, reducción cruenta</t>
  </si>
  <si>
    <t>21-04-065</t>
  </si>
  <si>
    <t>Luxofractura, reducción cruenta c/s resección cúpula radial</t>
  </si>
  <si>
    <t>21-04-066</t>
  </si>
  <si>
    <t>Osteosíntesis epitroclea-epicóndilo (cualquier técnica)</t>
  </si>
  <si>
    <t>21-04-067</t>
  </si>
  <si>
    <t>Osteosíntesis olécranon u osteosíntesis de cúpula radial (proc. aut.) (cualquier técnica)</t>
  </si>
  <si>
    <t>21-04-068</t>
  </si>
  <si>
    <t>Traslocación nervio cubital (proc. aut.)</t>
  </si>
  <si>
    <t>21-04-069</t>
  </si>
  <si>
    <t>Operación de salvataje radio-procúbito</t>
  </si>
  <si>
    <t>21-04-070</t>
  </si>
  <si>
    <t>Amputación</t>
  </si>
  <si>
    <t>21-04-071</t>
  </si>
  <si>
    <t>Extirpación metáfisis distal del cúbito y artrodesis radiocubital inferior</t>
  </si>
  <si>
    <t>21-04-072</t>
  </si>
  <si>
    <t>Luxofracturas (Monteggia-Galeazzi), reducc. y osteosíntesis</t>
  </si>
  <si>
    <t>21-04-073</t>
  </si>
  <si>
    <t>Osteosíntesis, fract. cerrada cubito y/o radio (cualq. técn.)</t>
  </si>
  <si>
    <t>21-04-074</t>
  </si>
  <si>
    <t>Osteotomía uno o ambos huesos, c/s ostesíntesis c/s yeso o trat. quir. Enf. de Kienbock</t>
  </si>
  <si>
    <t>21-04-075</t>
  </si>
  <si>
    <t>Pseudoartrosis  cúbito y/o radio c/s osteosíntesis c/s yeso</t>
  </si>
  <si>
    <t>21-04-076</t>
  </si>
  <si>
    <t>Sinostosis radio-cubital, trat. quir., c/s injerto</t>
  </si>
  <si>
    <t>21-04-077</t>
  </si>
  <si>
    <t>Trasplantes músculo-tendinosos</t>
  </si>
  <si>
    <t>21-04-078</t>
  </si>
  <si>
    <t>Contractura isquem. de Volkmann: descenso muscular, neurolisis</t>
  </si>
  <si>
    <t>21-04-079</t>
  </si>
  <si>
    <t>21-04-080</t>
  </si>
  <si>
    <t>Estiloides cubital, radial, resección de.</t>
  </si>
  <si>
    <t>21-04-081</t>
  </si>
  <si>
    <t>Fractura o pseudoartrosis escafoides, trat. quir. cualq. técn.</t>
  </si>
  <si>
    <t>21-04-082</t>
  </si>
  <si>
    <t>Implante silastic o similares (escafoides, semilunar)</t>
  </si>
  <si>
    <t>21-04-083</t>
  </si>
  <si>
    <t>Luxación radiocarpiana, trat. quir.</t>
  </si>
  <si>
    <t>21-04-084</t>
  </si>
  <si>
    <t>Luxación semilunar ,escafoidea, reducción y osteosíntesis semicruenta o cruenta</t>
  </si>
  <si>
    <t>21-04-085</t>
  </si>
  <si>
    <t>Osteosíntesis radio, (cualquier técnica)</t>
  </si>
  <si>
    <t>21-04-086</t>
  </si>
  <si>
    <t>Tendovaginosis de De Quervain, trat. quir.</t>
  </si>
  <si>
    <t>21-04-087</t>
  </si>
  <si>
    <t>Amputación dedos (tres o más)</t>
  </si>
  <si>
    <t>21-04-088</t>
  </si>
  <si>
    <t>Amputación dedos (uno o dos)</t>
  </si>
  <si>
    <t>21-04-089</t>
  </si>
  <si>
    <t>Amputación mano o del pulgar</t>
  </si>
  <si>
    <t>21-04-090</t>
  </si>
  <si>
    <t>Amputación pulpejos (plastía Kutler o similares)</t>
  </si>
  <si>
    <t>21-04-091</t>
  </si>
  <si>
    <t>Contractura Dupuytren, trat. quir., cada tiempo</t>
  </si>
  <si>
    <t>21-04-092</t>
  </si>
  <si>
    <t>Contusión-compresión grave, trat. quir. incluye incisiones liberadoras y/o fasciotomía y/o escarectomía y/o injertos piel inmediatos y síntesis percutánea</t>
  </si>
  <si>
    <t>21-04-093</t>
  </si>
  <si>
    <t>Dedos en gatillo, trat. quir., cualquier número</t>
  </si>
  <si>
    <t>21-04-094</t>
  </si>
  <si>
    <t>Flegmón mano, trat. quir.</t>
  </si>
  <si>
    <t>21-04-095</t>
  </si>
  <si>
    <t>Luxofractura metacarpofalángica o interfalángica, trat. quir.</t>
  </si>
  <si>
    <t>21-04-096</t>
  </si>
  <si>
    <t>Mano reumática en ráfaga: traslocaciones tendinosas, plastías capsulares, tenotomías, inmovilización postoperatoria</t>
  </si>
  <si>
    <t>21-04-097</t>
  </si>
  <si>
    <t>Mano reumática: implant. silastic, cualq. número (proc. aut.)</t>
  </si>
  <si>
    <t>21-04-098</t>
  </si>
  <si>
    <t>Mutilación grave, aseo. quir. completo c/s osteosíntesis, c/s injertos</t>
  </si>
  <si>
    <t>21-04-099</t>
  </si>
  <si>
    <t>Osteosíntesis metacarpianas o de falanges, cualquier técnica</t>
  </si>
  <si>
    <t>21-04-100</t>
  </si>
  <si>
    <t>Panadizo, trat. quir.</t>
  </si>
  <si>
    <t>21-04-101</t>
  </si>
  <si>
    <t>Pulgarización dedo (índice o anular)</t>
  </si>
  <si>
    <t>21-04-102</t>
  </si>
  <si>
    <t>Reimplante mano o dedo(s)</t>
  </si>
  <si>
    <t>21-04-103</t>
  </si>
  <si>
    <t>Reparación flexores: primer tiempo espaciador silastic</t>
  </si>
  <si>
    <t>21-04-104</t>
  </si>
  <si>
    <t>Reparación nervio digital con injerto interfascicular: cualquier número</t>
  </si>
  <si>
    <t>21-04-105</t>
  </si>
  <si>
    <t>Rupturas cerradas cápsulo-ligament. o tendinosas, trat. quir.</t>
  </si>
  <si>
    <t>21-04-106</t>
  </si>
  <si>
    <t>Sutura nervio(s) digital(es); microcirugía</t>
  </si>
  <si>
    <t>21-04-107</t>
  </si>
  <si>
    <t>Tenorrafia extensores</t>
  </si>
  <si>
    <t>21-04-108</t>
  </si>
  <si>
    <t>Tenorrafia o injertos flexores</t>
  </si>
  <si>
    <t>21-04-109</t>
  </si>
  <si>
    <t>Tenosinovitis séptica, trat. quir.</t>
  </si>
  <si>
    <t>21-04-110</t>
  </si>
  <si>
    <t>Trasplante microquirúrgico para pulgar</t>
  </si>
  <si>
    <t>21-04-111</t>
  </si>
  <si>
    <t>Transposiciones tendinosas flexoras o extensoras</t>
  </si>
  <si>
    <t>21-04-112</t>
  </si>
  <si>
    <t>Diastematomielia, resección espolón c/s instrumentación</t>
  </si>
  <si>
    <t>21-04-113</t>
  </si>
  <si>
    <t>Escoliosis, trat. quir., cualquier vía de abordaje, e instrumentación de Harrington,  Luque, Dwyer o similares (no inclute material de fijación de columna)</t>
  </si>
  <si>
    <t>21-04-213</t>
  </si>
  <si>
    <t>Escoliosis, trat. quir., cualquier vía de abordaje, con instrumentación (incluye elementos de osteosíntesis)</t>
  </si>
  <si>
    <t>21-04-114</t>
  </si>
  <si>
    <t>Espondilodiscitis vertebral (TBC u otra), trat. quir. del foco, c/s artrodesis</t>
  </si>
  <si>
    <t>21-04-115</t>
  </si>
  <si>
    <t>Fractura apófisis espinosa, trat. quir.</t>
  </si>
  <si>
    <t>21-04-116</t>
  </si>
  <si>
    <t>Luxaciones, luxofracturas vertebrales (cervical, dorsal, lumbar), reducción cruenta, cualquier vía de abordaje, cualquier número</t>
  </si>
  <si>
    <t>21-04-117</t>
  </si>
  <si>
    <t>Osteotomías vertebrales correctoras, c/s instrumentación, c/s injertos óseos, c/s artrodesis</t>
  </si>
  <si>
    <t>21-04-118</t>
  </si>
  <si>
    <t>Plastías costales, cualquier número</t>
  </si>
  <si>
    <t>21-04-119</t>
  </si>
  <si>
    <t>Reemplazo cuerpo vertebral con artrodesis c/s osteosíntesis c/s instrumentación</t>
  </si>
  <si>
    <t>21-04-120</t>
  </si>
  <si>
    <t>Resección arco neural (operación de Gill o similares)</t>
  </si>
  <si>
    <t>21-04-121</t>
  </si>
  <si>
    <t>Resección del coxis</t>
  </si>
  <si>
    <t>21-04-122</t>
  </si>
  <si>
    <t>Diástasis pubiana, trat. quir.</t>
  </si>
  <si>
    <t>21-04-123</t>
  </si>
  <si>
    <t>Fractura, osteosíntesis quir.</t>
  </si>
  <si>
    <t>21-04-124</t>
  </si>
  <si>
    <t>Osteotomía pelviana (Salter, Chiari o similares)</t>
  </si>
  <si>
    <t>21-04-125</t>
  </si>
  <si>
    <t>Triple osteotomía de pelvis</t>
  </si>
  <si>
    <t>21-04-126</t>
  </si>
  <si>
    <t>Amputación inter-ilio abdominal</t>
  </si>
  <si>
    <t>21-04-127</t>
  </si>
  <si>
    <t>Desarticulación</t>
  </si>
  <si>
    <t>21-04-128</t>
  </si>
  <si>
    <t>Endoprótesis parcial c/s cementación (cualquier técnica) (no incluye prótesis)</t>
  </si>
  <si>
    <t>21-04-228</t>
  </si>
  <si>
    <t>Endoprótesis parcial c/s cementación (cualquier técnica) (incluye prótesis)</t>
  </si>
  <si>
    <t>21-04-129</t>
  </si>
  <si>
    <t>Endoprótesis total de cadera  (no incluye prótesis)</t>
  </si>
  <si>
    <t>21-04-229</t>
  </si>
  <si>
    <t>Endoprótesis total de cadera (incluye prótesis)</t>
  </si>
  <si>
    <t>21-04-130</t>
  </si>
  <si>
    <t>Epifisiolisis lenta o aguda, trat. quir.</t>
  </si>
  <si>
    <t>21-04-131</t>
  </si>
  <si>
    <t>Fractura de cuello de fémur, osteosíntesis, cualquier técnica (no incluye elementos de osteosíntesis)</t>
  </si>
  <si>
    <t>21-04-231</t>
  </si>
  <si>
    <t>Fractura de cuello de fémur, osteosíntesis, cualquier técnica (incluye elementos de osteosíntesis)</t>
  </si>
  <si>
    <t>21-04-132</t>
  </si>
  <si>
    <t>Fractura de cuello de fémur, resección epífisis femoral</t>
  </si>
  <si>
    <t>21-04-133</t>
  </si>
  <si>
    <t>21-04-134</t>
  </si>
  <si>
    <t>Luxofractura acetabular, trat. quir.</t>
  </si>
  <si>
    <t>21-04-135</t>
  </si>
  <si>
    <t>Operación de salvataje cadera, columna o similares</t>
  </si>
  <si>
    <t>21-04-136</t>
  </si>
  <si>
    <t>Osteotomías femorales</t>
  </si>
  <si>
    <t>21-04-137</t>
  </si>
  <si>
    <t>Reducción cruenta en luxación congénita o traumática</t>
  </si>
  <si>
    <t>21-04-138</t>
  </si>
  <si>
    <t>Reducción cruenta y acetabuloplastía femoral c/s osteotomía femoral</t>
  </si>
  <si>
    <t>21-04-139</t>
  </si>
  <si>
    <t>Reducción cruenta y osteotomía femoral</t>
  </si>
  <si>
    <t>21-04-140</t>
  </si>
  <si>
    <t>Tenotomía aductores c/s botas, con yugo (proc. aut.)</t>
  </si>
  <si>
    <t>21-04-141</t>
  </si>
  <si>
    <t>Trocanteroplastías</t>
  </si>
  <si>
    <t>21-04-142</t>
  </si>
  <si>
    <t>21-04-143</t>
  </si>
  <si>
    <t>Epifisiodesis (fémur y/o tibia)</t>
  </si>
  <si>
    <t>21-04-144</t>
  </si>
  <si>
    <t>Osteosíntesis diafisiaria o metafisiaria (cualquier técnica)</t>
  </si>
  <si>
    <t>21-04-145</t>
  </si>
  <si>
    <t>Osteotomía correctora</t>
  </si>
  <si>
    <t>21-04-146</t>
  </si>
  <si>
    <t>Osteotomía de alargamiento o acortamiento con osteosíntesis inmediata o distracción instrumental progresiva</t>
  </si>
  <si>
    <t>21-04-147</t>
  </si>
  <si>
    <t>Osteotomía en rosario con enclavijamiento clavo telescópico</t>
  </si>
  <si>
    <t>21-04-148</t>
  </si>
  <si>
    <t>Pseudoartrosis, trat. quir. (cualquier técnica)</t>
  </si>
  <si>
    <t>21-04-149</t>
  </si>
  <si>
    <t>Ruptura y/o hernia muscular, trat. quir.</t>
  </si>
  <si>
    <t>21-04-150</t>
  </si>
  <si>
    <t>Artrotomía por cuerpos libres, osteocondritis (proc. aut)</t>
  </si>
  <si>
    <t>21-04-151</t>
  </si>
  <si>
    <t>21-04-152</t>
  </si>
  <si>
    <t>Disfunción patelo-femoral, realineamiento (cualquier técnica)</t>
  </si>
  <si>
    <t>21-04-153</t>
  </si>
  <si>
    <t>21-04-154</t>
  </si>
  <si>
    <t>Fractura rótula: osteosíntesis o patelectomía parc. o total</t>
  </si>
  <si>
    <t>21-04-155</t>
  </si>
  <si>
    <t>Fracturas condíleas o de platillos tibiales, reducción, osteosíntesis  (cualquier técnica)</t>
  </si>
  <si>
    <t>21-04-156</t>
  </si>
  <si>
    <t>Inestabilidad crónica de rodilla, reconstrucción cápsuloligamentosa (cualquier técnica)</t>
  </si>
  <si>
    <t>21-04-157</t>
  </si>
  <si>
    <t>Luxación o rotura ligamentos, trat. quir. cápsulo-ligamentoso</t>
  </si>
  <si>
    <t>21-04-158</t>
  </si>
  <si>
    <t>Meniscectomía quirúrgica, interna y/o externa</t>
  </si>
  <si>
    <t>21-04-159</t>
  </si>
  <si>
    <t>Meniscectomía u otras intervenciones por vía artroscópica (incluye artroscopía diagnóstica)</t>
  </si>
  <si>
    <t>21-04-160</t>
  </si>
  <si>
    <t>Quiste poplíteo, trat. quir.</t>
  </si>
  <si>
    <t>21-04-161</t>
  </si>
  <si>
    <t>Reconstrucción aparato extensor</t>
  </si>
  <si>
    <t>21-04-162</t>
  </si>
  <si>
    <t>Reparación quirúrgica ligamentos colaterales y/o cruzados</t>
  </si>
  <si>
    <t>21-04-163</t>
  </si>
  <si>
    <t>Traslocaciones músculo-tendinosas en rodilla paralítica o espástica</t>
  </si>
  <si>
    <t>21-04-164</t>
  </si>
  <si>
    <t>21-04-165</t>
  </si>
  <si>
    <t>Colgajo cruzado de pierna, trat. quir. completo</t>
  </si>
  <si>
    <t>21-04-166</t>
  </si>
  <si>
    <t>Fasciotomía por síndrome compartamental</t>
  </si>
  <si>
    <t>21-04-167</t>
  </si>
  <si>
    <t>Osteosíntesis tibio-peroné  (cualquier técnica)</t>
  </si>
  <si>
    <t>21-04-168</t>
  </si>
  <si>
    <t>Osteotomía correctora de ejes  (cualquier técnica)</t>
  </si>
  <si>
    <t>21-04-169</t>
  </si>
  <si>
    <t>21-04-170</t>
  </si>
  <si>
    <t>Osteotomía del peroné</t>
  </si>
  <si>
    <t>21-04-171</t>
  </si>
  <si>
    <t>Peroné protibia</t>
  </si>
  <si>
    <t>21-04-172</t>
  </si>
  <si>
    <t>Pseudoartrosis, c/s osteosíntesis  (cualquier técnica)</t>
  </si>
  <si>
    <t>21-04-173</t>
  </si>
  <si>
    <t>21-04-174</t>
  </si>
  <si>
    <t>Endoprótesis total  (cualquier técnica)</t>
  </si>
  <si>
    <t>21-04-175</t>
  </si>
  <si>
    <t>Esguince grave, trat. quir. cápsulo-ligamentoso</t>
  </si>
  <si>
    <t>21-04-176</t>
  </si>
  <si>
    <t>Fractura astrágalo y/o calcáneo, osteosíntesis (cualq. técn.)</t>
  </si>
  <si>
    <t>21-04-177</t>
  </si>
  <si>
    <t>Huesos supernumerarios, extirpación, uno o más del mismo lado</t>
  </si>
  <si>
    <t>21-04-178</t>
  </si>
  <si>
    <t>Luxación tibio-astrág.-calcán., reducc. cruenta y osteosínt.</t>
  </si>
  <si>
    <t>21-04-179</t>
  </si>
  <si>
    <t>Luxofractura tobillo, cualquier tipo, osteosíntesis y reparación cápsulo-ligamentosa</t>
  </si>
  <si>
    <t>21-04-180</t>
  </si>
  <si>
    <t>Osteoplastía tibio-calcánea</t>
  </si>
  <si>
    <t>21-04-181</t>
  </si>
  <si>
    <t>Ruptura tendón de Aquiles o tibial posterior, tenorrafia primaria y/o transposiciones tendinosas</t>
  </si>
  <si>
    <t>21-04-182</t>
  </si>
  <si>
    <t>Ruptura tibial anterior u otros, tenorrafia</t>
  </si>
  <si>
    <t>21-04-183</t>
  </si>
  <si>
    <t>Tenorrafia extensores o tenotomía de alargamiento de tendón de Aquiles</t>
  </si>
  <si>
    <t>21-04-184</t>
  </si>
  <si>
    <t>Traslocación tendinosa</t>
  </si>
  <si>
    <t>21-04-185</t>
  </si>
  <si>
    <t>Amputación transmetatarsiana</t>
  </si>
  <si>
    <t>21-04-186</t>
  </si>
  <si>
    <t>Astrágalo vertical, trat. quir.</t>
  </si>
  <si>
    <t>21-04-187</t>
  </si>
  <si>
    <t>Espolón calcáneo, trat. quir.</t>
  </si>
  <si>
    <t>21-04-188</t>
  </si>
  <si>
    <t>Exostosis 5° metatarsiano, ("juanetillo")  trat. quir.</t>
  </si>
  <si>
    <t>21-04-189</t>
  </si>
  <si>
    <t>Fasciotomía plantar (proc. aut.)</t>
  </si>
  <si>
    <t>21-04-190</t>
  </si>
  <si>
    <t>Hallux valgus o rígidus, trat.quir. completo (cualquier téc.)</t>
  </si>
  <si>
    <t>21-04-191</t>
  </si>
  <si>
    <t>Luxaciones, luxofracturas, fracturas, reducción cruenta</t>
  </si>
  <si>
    <t>21-04-192</t>
  </si>
  <si>
    <t>Mal perforante plantar, trat. quir.</t>
  </si>
  <si>
    <t>21-04-193</t>
  </si>
  <si>
    <t>Neuroma de Morton, trat. quir.</t>
  </si>
  <si>
    <t>21-04-194</t>
  </si>
  <si>
    <t>Ortejos en garra, trat. quir., cualq. número (cualq. técnica)</t>
  </si>
  <si>
    <t>21-04-195</t>
  </si>
  <si>
    <t>Ortejos, amputación, uno o más del mismo pie</t>
  </si>
  <si>
    <t>21-04-196</t>
  </si>
  <si>
    <t>Pie bot u otras malformaciones congénitas, trat. quir. (cualquier técnica)</t>
  </si>
  <si>
    <t>21-04-197</t>
  </si>
  <si>
    <t>Pie cavo, trat. quir. (cualquier técnica)</t>
  </si>
  <si>
    <t>21-04-198</t>
  </si>
  <si>
    <t>Pie plano, trat. quir. (cualquier técnica)</t>
  </si>
  <si>
    <t>21-04-199</t>
  </si>
  <si>
    <t>Pie reumatoídeo, trat. quir. completo (cualquier técnica)</t>
  </si>
  <si>
    <t>21-04-200</t>
  </si>
  <si>
    <t>Sesamoídeos, extirpación de uno o más del mismo pie</t>
  </si>
  <si>
    <t>21-04-201</t>
  </si>
  <si>
    <t>21-04-202</t>
  </si>
  <si>
    <t>Transplantes tendinosos (cualquier técnica)</t>
  </si>
  <si>
    <t xml:space="preserve">RETIRO DE ELEMENTOS DE OSTEOSINTESIS                        </t>
  </si>
  <si>
    <t>21-06-001</t>
  </si>
  <si>
    <t>Retiro de endoprótesis u osteosíntesis internas articulares o de columna vertebral</t>
  </si>
  <si>
    <t>21-06-002</t>
  </si>
  <si>
    <t>Retiro de placas rectas o anguladas</t>
  </si>
  <si>
    <t>21-06-003</t>
  </si>
  <si>
    <t>Retiro de tornillos, clavos, agujas de osteosíntesis o similares</t>
  </si>
  <si>
    <t xml:space="preserve">PROCEDIMIENTOS ORTOPEDICOS                                  </t>
  </si>
  <si>
    <t>21-07-001</t>
  </si>
  <si>
    <t>Luxaciones de articulaciones medianas (hombro, codo, rodilla, tobillo, muñeca, tarso y esternoclavicular)</t>
  </si>
  <si>
    <t>21-07-002</t>
  </si>
  <si>
    <t>Luxaciones de articulaciones  mayores (columna, cadera, pelvis)</t>
  </si>
  <si>
    <t>21-07-003</t>
  </si>
  <si>
    <t>Luxaciones de articulaciones menores (el resto)</t>
  </si>
  <si>
    <t>21-07-004</t>
  </si>
  <si>
    <t>Fracturas mayores (columna, pelvis, supracondílea, codo, epífisis femorales)</t>
  </si>
  <si>
    <t>21-07-005</t>
  </si>
  <si>
    <t>Fracturas medianas (diáfisis humeral, radial, cubital, diáfisis femoral, tibial, peroneal, clavicular, platillos tibiales)</t>
  </si>
  <si>
    <t>21-07-006</t>
  </si>
  <si>
    <t>Fracturas menores (el resto)</t>
  </si>
  <si>
    <t>21-07-007</t>
  </si>
  <si>
    <t>Tto.funcional c/técnica Sarmiento y similares- Extremidad inferior</t>
  </si>
  <si>
    <t>21-07-008</t>
  </si>
  <si>
    <t>Tto.funcional c/técnica Sarmiento y similares- Extremidad superior</t>
  </si>
  <si>
    <t>21-07-009</t>
  </si>
  <si>
    <t>Luxación congénita de cadera, trat. ortopédico completo (uni o bilateral)</t>
  </si>
  <si>
    <t>21-07-010</t>
  </si>
  <si>
    <t>Pie bot, cada pie, hasta 10 cambios de yeso</t>
  </si>
  <si>
    <t xml:space="preserve">GRUPO 22 : ANESTESIA                                                   </t>
  </si>
  <si>
    <t>22-01-102</t>
  </si>
  <si>
    <t>Anestesia peridural o epidural  continua para partos</t>
  </si>
  <si>
    <t>GRUPO 24 : RESCATES, TRASLADOS Y RONDAS RURALES</t>
  </si>
  <si>
    <t>24-01-061</t>
  </si>
  <si>
    <t>Rescate simple y/o traslado en móvil 1</t>
  </si>
  <si>
    <t>24-01-062</t>
  </si>
  <si>
    <t>Rescate profesionalizado y/o traslado paciente complejo móvil 2</t>
  </si>
  <si>
    <t>24-01-063</t>
  </si>
  <si>
    <t>Rescate medicalizado y/o traslado paciente critico en móvil 3</t>
  </si>
  <si>
    <t>24-01-064</t>
  </si>
  <si>
    <t>Traslado en ambulancia</t>
  </si>
  <si>
    <t>24-01-065</t>
  </si>
  <si>
    <t>Ronda rural terrestre, c/ km recorrido</t>
  </si>
  <si>
    <t>24-01-066</t>
  </si>
  <si>
    <t>Ronda rural aérea, c/ hora de vuelo</t>
  </si>
  <si>
    <t>24-01-067</t>
  </si>
  <si>
    <t>Ronda rural marítima, c/ hora de navegación</t>
  </si>
  <si>
    <t xml:space="preserve">GRUPO 27 : ATENCION ODONTOLOGICA                                   </t>
  </si>
  <si>
    <t xml:space="preserve">NIVEL PRIMARIO                                              </t>
  </si>
  <si>
    <t>27-01-001</t>
  </si>
  <si>
    <t>Aplicación de sellantes</t>
  </si>
  <si>
    <t>27-01-002</t>
  </si>
  <si>
    <t>Desgastes selectivos</t>
  </si>
  <si>
    <t>27-01-003</t>
  </si>
  <si>
    <t>Destartraje y pulido corona</t>
  </si>
  <si>
    <t>27-01-007</t>
  </si>
  <si>
    <t>Fluoración tópica</t>
  </si>
  <si>
    <t>27-01-008</t>
  </si>
  <si>
    <t>Mantenedores de espacio</t>
  </si>
  <si>
    <t>27-01-011</t>
  </si>
  <si>
    <t>Pulpotomía</t>
  </si>
  <si>
    <t>27-01-013</t>
  </si>
  <si>
    <t>Examen de salud oral</t>
  </si>
  <si>
    <t>27-01-017</t>
  </si>
  <si>
    <t>Barniz de Flúor</t>
  </si>
  <si>
    <t>27-01-004</t>
  </si>
  <si>
    <t>Educación grupal</t>
  </si>
  <si>
    <t>27-01-014</t>
  </si>
  <si>
    <t>Trabajo comunitario</t>
  </si>
  <si>
    <t>27-01-005</t>
  </si>
  <si>
    <t>Exodoncia permanente</t>
  </si>
  <si>
    <t>27-01-006</t>
  </si>
  <si>
    <t>Exodoncia temporal</t>
  </si>
  <si>
    <t>27-01-009</t>
  </si>
  <si>
    <t>Obturación amalgama y silicato</t>
  </si>
  <si>
    <t>27-01-010</t>
  </si>
  <si>
    <t>Obturación composite</t>
  </si>
  <si>
    <t>27-01-012</t>
  </si>
  <si>
    <t>Urgencias</t>
  </si>
  <si>
    <t>27-01-015</t>
  </si>
  <si>
    <t>Radiografía retroalveolar y Bite-Wing (por placa)</t>
  </si>
  <si>
    <t>27-01-016</t>
  </si>
  <si>
    <t>Obturación Vidrio Ionómero</t>
  </si>
  <si>
    <t xml:space="preserve">NIVEL SECUNDARIO                                            </t>
  </si>
  <si>
    <t>27-02-001</t>
  </si>
  <si>
    <t>Cirugía bucal</t>
  </si>
  <si>
    <t>27-02-004</t>
  </si>
  <si>
    <t>Obturación Inlay metal (incluye materiales no preciosos, 
no incluye oro)</t>
  </si>
  <si>
    <t>27-02-005</t>
  </si>
  <si>
    <t>Periodoncia, consulta</t>
  </si>
  <si>
    <t>27-02-006</t>
  </si>
  <si>
    <t>Plano alivio oclusal</t>
  </si>
  <si>
    <t>27-02-007</t>
  </si>
  <si>
    <t>Prótesis de restitución (fase clínica)</t>
  </si>
  <si>
    <t>27-02-008</t>
  </si>
  <si>
    <t>Prótesis metálica</t>
  </si>
  <si>
    <t>27-02-009</t>
  </si>
  <si>
    <t>Radiografía extraoral (por placa)</t>
  </si>
  <si>
    <t>27-02-010</t>
  </si>
  <si>
    <t>Radiografía oclusal (por placa)</t>
  </si>
  <si>
    <t>27-02-011</t>
  </si>
  <si>
    <t>Prótesis de restitución (fase laboratorio)</t>
  </si>
  <si>
    <t>27-02-012</t>
  </si>
  <si>
    <t>Reparación compuesta de prótesis</t>
  </si>
  <si>
    <t>27-02-013</t>
  </si>
  <si>
    <t>Reparación corona</t>
  </si>
  <si>
    <t>27-02-014</t>
  </si>
  <si>
    <t>Reparación o reajuste prótesis</t>
  </si>
  <si>
    <t>27-02-015</t>
  </si>
  <si>
    <t>Restitución por corona (combinada)</t>
  </si>
  <si>
    <t>27-02-016</t>
  </si>
  <si>
    <t>Restitución por corona provisoria</t>
  </si>
  <si>
    <t>27-02-017</t>
  </si>
  <si>
    <t>Sialografía (cada lado) (incluye el proc.)</t>
  </si>
  <si>
    <t>27-02-019</t>
  </si>
  <si>
    <t>Tratamiento ortodoncia con aparatología removible  (incluye aparato)(año 1)</t>
  </si>
  <si>
    <t>27-02-020</t>
  </si>
  <si>
    <t>Tratamiento ortodoncia con aparatologia fija (incluye aparato) (año 1)</t>
  </si>
  <si>
    <t>27-02-021</t>
  </si>
  <si>
    <t>Tratamiento ortodoncia con aparatologia fija (incluye aparato) (año 2)</t>
  </si>
  <si>
    <t>27-02-022</t>
  </si>
  <si>
    <t>Endodoncia Multirradicular</t>
  </si>
  <si>
    <t>27-02-023</t>
  </si>
  <si>
    <t>Endodoncia birradicular</t>
  </si>
  <si>
    <t>27-02-024</t>
  </si>
  <si>
    <t>Endodoncia unirradicular</t>
  </si>
  <si>
    <t>27-02-025</t>
  </si>
  <si>
    <t>Telerradiografia</t>
  </si>
  <si>
    <t>27-02-026</t>
  </si>
  <si>
    <t>Radiografía Panoramica (por placa)</t>
  </si>
  <si>
    <t>27-02-027</t>
  </si>
  <si>
    <t>Tomografia Computacional Maxilo Facial Cone Beam</t>
  </si>
  <si>
    <t xml:space="preserve">NIVEL TERCIARIO                                             </t>
  </si>
  <si>
    <t>27-03-001</t>
  </si>
  <si>
    <t>Cirugía de enfermedad periodontal (por grupo)</t>
  </si>
  <si>
    <t>27-03-002</t>
  </si>
  <si>
    <t>Corticotomía</t>
  </si>
  <si>
    <t>27-03-003</t>
  </si>
  <si>
    <t>Disyunción palatina quirúrgica</t>
  </si>
  <si>
    <t>27-03-004</t>
  </si>
  <si>
    <t>Extirpación de pseudoquistes, quistes y tumores</t>
  </si>
  <si>
    <t>27-03-005</t>
  </si>
  <si>
    <t>Glosectomías</t>
  </si>
  <si>
    <t>27-03-006</t>
  </si>
  <si>
    <t>Implante endodóntico intraóseo</t>
  </si>
  <si>
    <t>27-03-007</t>
  </si>
  <si>
    <t>Implantes subperiósticos</t>
  </si>
  <si>
    <t>27-03-008</t>
  </si>
  <si>
    <t>Inclusiones dentarias</t>
  </si>
  <si>
    <t>27-03-009</t>
  </si>
  <si>
    <t>Injertos en boca</t>
  </si>
  <si>
    <t>27-03-010</t>
  </si>
  <si>
    <t>Intervenciones quirúrgicas en el seno maxilar</t>
  </si>
  <si>
    <t>27-03-011</t>
  </si>
  <si>
    <t>Plastía de fístula salival</t>
  </si>
  <si>
    <t>27-03-012</t>
  </si>
  <si>
    <t>Preparación quirúrgica de los maxilares con fines protésicos</t>
  </si>
  <si>
    <t>27-03-013</t>
  </si>
  <si>
    <t>Profundización de vestíbulo o reconstrucción de rebordes, 
con o sin injerto</t>
  </si>
  <si>
    <t>27-03-014</t>
  </si>
  <si>
    <t>Reimplante y trasplante dentario</t>
  </si>
  <si>
    <t>27-03-015</t>
  </si>
  <si>
    <t>Remoción de cuerpo extraño y secuestrectomía</t>
  </si>
  <si>
    <t>27-03-016</t>
  </si>
  <si>
    <t>Sutura completa de herida mayor</t>
  </si>
  <si>
    <t>27-03-017</t>
  </si>
  <si>
    <t>Sutura completa de herida menor</t>
  </si>
  <si>
    <t>27-03-018</t>
  </si>
  <si>
    <t>Sutura simple de herida</t>
  </si>
  <si>
    <t>27-03-019</t>
  </si>
  <si>
    <t>Tratamiento quirúrgico fracturas maxilar superior</t>
  </si>
  <si>
    <t>27-03-020</t>
  </si>
  <si>
    <t>Tratamiento quirúrgico de fracturas en maxilar inferior</t>
  </si>
  <si>
    <t>27-03-021</t>
  </si>
  <si>
    <t>Tratamiento de traumatismo dento alveolar simple</t>
  </si>
  <si>
    <t>27-03-022</t>
  </si>
  <si>
    <t>Tratamiento de traumatismo dento alveolar complejo</t>
  </si>
  <si>
    <t>27-03-023</t>
  </si>
  <si>
    <t>Implante endo-oseo oseointegrable</t>
  </si>
  <si>
    <t>27-03-024</t>
  </si>
  <si>
    <t>Pilar Protésico sobre Implantes</t>
  </si>
  <si>
    <t xml:space="preserve">GRUPO 30 : LENTES,AUDIFONOS,PNDA,TBC.      </t>
  </si>
  <si>
    <t xml:space="preserve">LENTES Y AUDIFONOS                                          </t>
  </si>
  <si>
    <t>30-01-001</t>
  </si>
  <si>
    <t>Lentes ópticos</t>
  </si>
  <si>
    <t>30-01-002</t>
  </si>
  <si>
    <t>Audífonos</t>
  </si>
  <si>
    <t xml:space="preserve">PROGRAMA NACIONAL DE DROGAS                                 </t>
  </si>
  <si>
    <t>30-02-001</t>
  </si>
  <si>
    <t>Linfoma de Hodgkin</t>
  </si>
  <si>
    <t>30-02-002</t>
  </si>
  <si>
    <t>Linfoma No Hodgkin no agresivo</t>
  </si>
  <si>
    <t>30-02-003</t>
  </si>
  <si>
    <t>Linfoma No Hodgkin Intermedio</t>
  </si>
  <si>
    <t>30-02-004</t>
  </si>
  <si>
    <t>Linfoma No Hodgkin, agresivo</t>
  </si>
  <si>
    <t>30-02-005</t>
  </si>
  <si>
    <t>Leucemia linfoblastica</t>
  </si>
  <si>
    <t>30-02-006</t>
  </si>
  <si>
    <t>Leucemia Aguda No linfática aguda y Leucemia Promielocítica</t>
  </si>
  <si>
    <t>30-02-007</t>
  </si>
  <si>
    <t>Cáncer de Testículo y  Germinales extragonadales</t>
  </si>
  <si>
    <t>30-02-008</t>
  </si>
  <si>
    <t>Enfermedad Trofoblástica Gestacional</t>
  </si>
  <si>
    <t>30-02-033</t>
  </si>
  <si>
    <t>Rescate de Linfomas y Leucemias</t>
  </si>
  <si>
    <t>30-02-034</t>
  </si>
  <si>
    <t>Ca. Mama etapa I y II</t>
  </si>
  <si>
    <t>30-02-135</t>
  </si>
  <si>
    <t>Ca mama etapa III</t>
  </si>
  <si>
    <t>30-02-136</t>
  </si>
  <si>
    <t>Ca mama etapa IV</t>
  </si>
  <si>
    <t>30-02-137</t>
  </si>
  <si>
    <t>Ca mama etapa IV metástasis ósea</t>
  </si>
  <si>
    <t>30-02-036</t>
  </si>
  <si>
    <t xml:space="preserve">Ca. Cervico Uterino </t>
  </si>
  <si>
    <t>30-02-009</t>
  </si>
  <si>
    <t>30-02-010</t>
  </si>
  <si>
    <t>Linfoma B y LLA-B</t>
  </si>
  <si>
    <t>30-02-011</t>
  </si>
  <si>
    <t>Linfoma Linfoblástico</t>
  </si>
  <si>
    <t>30-02-012</t>
  </si>
  <si>
    <t>Leucemia linfoblástica aguda</t>
  </si>
  <si>
    <t>30-02-013</t>
  </si>
  <si>
    <t>Leucemia Mieloide Aguda</t>
  </si>
  <si>
    <t>30-02-014</t>
  </si>
  <si>
    <t>Neuroblastoma</t>
  </si>
  <si>
    <t>30-02-015</t>
  </si>
  <si>
    <t>Osteosarcoma</t>
  </si>
  <si>
    <t>30-02-016</t>
  </si>
  <si>
    <t>Sarcoma partes blandas</t>
  </si>
  <si>
    <t>30-02-017</t>
  </si>
  <si>
    <t>Ewing</t>
  </si>
  <si>
    <t>30-02-107</t>
  </si>
  <si>
    <t>Tumores germinales Extra Sistema Nerviso Central (Extra SNC)</t>
  </si>
  <si>
    <t>30-02-020</t>
  </si>
  <si>
    <t>Tumor de Wilms</t>
  </si>
  <si>
    <t>30-02-021</t>
  </si>
  <si>
    <t>Retinoblastoma</t>
  </si>
  <si>
    <t>30-02-022</t>
  </si>
  <si>
    <t>Histiocitosis</t>
  </si>
  <si>
    <t>30-02-024</t>
  </si>
  <si>
    <t>Recaída tumores sólidos</t>
  </si>
  <si>
    <t>30-02-025</t>
  </si>
  <si>
    <t>Hepatoblastomas</t>
  </si>
  <si>
    <t>30-02-026</t>
  </si>
  <si>
    <t>Leucemias mieloide crónica</t>
  </si>
  <si>
    <t>30-02-126</t>
  </si>
  <si>
    <t>Recaída de Leucemia Mieloide</t>
  </si>
  <si>
    <t>30-02-027</t>
  </si>
  <si>
    <t>Recaídas de leucemias Linfoblasticas</t>
  </si>
  <si>
    <t>30-02-028</t>
  </si>
  <si>
    <t>Méduloblastomas</t>
  </si>
  <si>
    <t>30-02-029</t>
  </si>
  <si>
    <t>Tumores de &lt; de 3 años</t>
  </si>
  <si>
    <t>30-02-030</t>
  </si>
  <si>
    <t>Glioma</t>
  </si>
  <si>
    <t>30-02-031</t>
  </si>
  <si>
    <t>Astrocitoma</t>
  </si>
  <si>
    <t>30-02-032</t>
  </si>
  <si>
    <t>Tumor Germinal SNC</t>
  </si>
  <si>
    <t>30-02-023</t>
  </si>
  <si>
    <t>Cuidados Paliativos y Alivio del Dolor en Cáncer Terminal 
(en adultos o niños)</t>
  </si>
  <si>
    <t>TRATAMIENTO ABREVIADO DE LA TUBERCULOSIS</t>
  </si>
  <si>
    <t>30-03-001</t>
  </si>
  <si>
    <t>TBC, esquema primario (mensual)</t>
  </si>
  <si>
    <t>30-03-002</t>
  </si>
  <si>
    <t>TBC, esquema primario simplificado (mensual)</t>
  </si>
  <si>
    <t>30-03-003</t>
  </si>
  <si>
    <t>TBC, esquema secundario (mensual)</t>
  </si>
  <si>
    <t>30-03-004</t>
  </si>
  <si>
    <t>TBC, esquema normado de retratamiento (mensual)</t>
  </si>
  <si>
    <t>30-03-005</t>
  </si>
  <si>
    <t>TBC, esquema especial de retratamiento (mensual)</t>
  </si>
  <si>
    <t>PROCEDIMIENTOS DE NEUROLOGIA</t>
  </si>
  <si>
    <t>11-01-001</t>
  </si>
  <si>
    <t>Intraventricular por fontanela, cisternal o latero-cervical alta o de hematoma intracraneal</t>
  </si>
  <si>
    <t>11-01-002</t>
  </si>
  <si>
    <t>Subdural</t>
  </si>
  <si>
    <t>11-01-003</t>
  </si>
  <si>
    <t>Lumbar c/s manometria c/s queckensted</t>
  </si>
  <si>
    <t>11-01-005</t>
  </si>
  <si>
    <t>Electrocorticografia</t>
  </si>
  <si>
    <t>11-01-007</t>
  </si>
  <si>
    <t>Estereo-electroencefalografia (incluye uno o mas electrodos</t>
  </si>
  <si>
    <t>11-01-008</t>
  </si>
  <si>
    <t>Monitoreo e.e.g. (electrodos implantados) por sesion.</t>
  </si>
  <si>
    <t>11-01-040</t>
  </si>
  <si>
    <t>E.E.G. Post-privacion de sueno (incluye codigo 11-01-006). Equipo de 8 canales</t>
  </si>
  <si>
    <t>11-01-041</t>
  </si>
  <si>
    <t>E.E.G. Post-privacion de sueno (incluye codigo 11-01-004) equipo de 16 o mas canales</t>
  </si>
  <si>
    <t>11-01-042</t>
  </si>
  <si>
    <t>E.E.G. Digital (con activaciones) 20 canales</t>
  </si>
  <si>
    <t>11-01-043</t>
  </si>
  <si>
    <t>E.E.G. Digital (con activaciones) 32 canales</t>
  </si>
  <si>
    <t>11-01-046</t>
  </si>
  <si>
    <t>Electroencefalograma digital de 32 canales con "mapeo"</t>
  </si>
  <si>
    <t>11-01-044</t>
  </si>
  <si>
    <t>Monitoreo e.e.g. Continuo de 24 hrs.</t>
  </si>
  <si>
    <t>11-01-045</t>
  </si>
  <si>
    <t>Polisomnografia (estudio poligrafico del sueno),</t>
  </si>
  <si>
    <t>11-01-009</t>
  </si>
  <si>
    <t>Electromiografia de fibra unica</t>
  </si>
  <si>
    <t>11-01-010</t>
  </si>
  <si>
    <t>Electromiografias cualquier region, por ej.: musculos faciales, faringe, paravertebrales, vejiga y perone, test de miastenia (incluye el estudio clinico y muestreo suficiente para diagnosticar naturaleza del trastorno y estado evolutivo), c/u</t>
  </si>
  <si>
    <t>11-01-011</t>
  </si>
  <si>
    <t>Potenciales evocados en corteza ( por ej.: auditivo, ocular</t>
  </si>
  <si>
    <t>11-01-012</t>
  </si>
  <si>
    <t>Velocidad de conduccion (incluye reflejo h, onda f y otros)</t>
  </si>
  <si>
    <t>11-01-013</t>
  </si>
  <si>
    <t>Carotida-vertebral por cateterizacion de la subclavia, axilar, humeral o femoral (a.c 04-02-029)</t>
  </si>
  <si>
    <t>11-01-015</t>
  </si>
  <si>
    <t>Flebografia orbitaria ( a.c. 04-02-040 )</t>
  </si>
  <si>
    <t>11-01-018</t>
  </si>
  <si>
    <t>Yugulografia ( a.c. 04-02-040 )</t>
  </si>
  <si>
    <t>11-01-019</t>
  </si>
  <si>
    <t>Neumoencefalografia fraccionada, por puncion lumbar</t>
  </si>
  <si>
    <t>11-01-020</t>
  </si>
  <si>
    <t>Neumoencefalografia p/puncion suboccipital( a.c. 04-02-045 )</t>
  </si>
  <si>
    <t>11-01-025</t>
  </si>
  <si>
    <t>Por puncion lumbar, con medio de contraste gaseoso o hidrosoluble (A.C. 04-02-049 O 04-02-050 S/corresp.)</t>
  </si>
  <si>
    <t>11-01-026</t>
  </si>
  <si>
    <t>De nervios perifericos intramuscular (de punto motor)</t>
  </si>
  <si>
    <t>11-01-027</t>
  </si>
  <si>
    <t>De nervios perifericos troncular</t>
  </si>
  <si>
    <t>11-01-028</t>
  </si>
  <si>
    <t>De ramas del trigemino o del facial</t>
  </si>
  <si>
    <t>11-01-029</t>
  </si>
  <si>
    <t>Del ganglio estrellado</t>
  </si>
  <si>
    <t>11-01-030</t>
  </si>
  <si>
    <t>Epidural, cervical, lumbar o similares, cada sesion</t>
  </si>
  <si>
    <t>11-01-031</t>
  </si>
  <si>
    <t>Intercostales (cualquier numero)</t>
  </si>
  <si>
    <t>11-01-032</t>
  </si>
  <si>
    <t>Rizotomia quimica por medio de inyeccion intratecal.</t>
  </si>
  <si>
    <t>11-01-033</t>
  </si>
  <si>
    <t>Suboccipital u otros nervios cervicales</t>
  </si>
  <si>
    <t>11-01-034</t>
  </si>
  <si>
    <t>Intramuscular</t>
  </si>
  <si>
    <t>11-01-035</t>
  </si>
  <si>
    <t>Intratecal</t>
  </si>
  <si>
    <t>11-01-036</t>
  </si>
  <si>
    <t>Troncular</t>
  </si>
  <si>
    <t>PROCEDIMIENTOS DE OFTALMOLOGÍA</t>
  </si>
  <si>
    <t>12-01-001</t>
  </si>
  <si>
    <t>&amp; campimetria de proyeccion, c/ojo (proc.aut.)</t>
  </si>
  <si>
    <t>12-01-042</t>
  </si>
  <si>
    <t>&amp; campimetria computarizada, c/ojo</t>
  </si>
  <si>
    <t>12-01-002</t>
  </si>
  <si>
    <t>&amp; coordimetria, test de hess u otro, c/ojo</t>
  </si>
  <si>
    <t>12-01-003</t>
  </si>
  <si>
    <t>&amp; cuantificacion de lagrimacion (test de   schirmer),  uno o ambos ojos</t>
  </si>
  <si>
    <t>12-01-004</t>
  </si>
  <si>
    <t>&amp; curva de tension aplanatica (por cada dia), c/ojo</t>
  </si>
  <si>
    <t>12-01-005</t>
  </si>
  <si>
    <t>&amp; diploscopia cuantitativa, ambos ojos</t>
  </si>
  <si>
    <t>12-01-006</t>
  </si>
  <si>
    <t>&amp; electromiografia musculos oculares adultos, c/ojo</t>
  </si>
  <si>
    <t>12-01-007</t>
  </si>
  <si>
    <t>&amp; electromiografia musculos oculares ninos, c/ojo</t>
  </si>
  <si>
    <t>12-01-008</t>
  </si>
  <si>
    <t>&amp; electrooculografia, ambos ojos</t>
  </si>
  <si>
    <t>12-01-009</t>
  </si>
  <si>
    <t>&amp; exploracion sensoriomotora: estrabismo, estudio completo ,</t>
  </si>
  <si>
    <t>12-01-010</t>
  </si>
  <si>
    <t>&amp; perimetria estatica (con campimetria de  proyeccion) ,</t>
  </si>
  <si>
    <t>12-01-011</t>
  </si>
  <si>
    <t>&amp; pruebas de provocacion para glaucoma (prueba de oscuridad u otras), uno o ambos ojos</t>
  </si>
  <si>
    <t>12-01-012</t>
  </si>
  <si>
    <t>&amp; retinografia, ambos ojos</t>
  </si>
  <si>
    <t>12-01-013</t>
  </si>
  <si>
    <t>&amp; tonografia electronica, c/ojo</t>
  </si>
  <si>
    <t>12-01-014</t>
  </si>
  <si>
    <t>&amp; tonometria ocular, cualquier tecnica, c/ojo</t>
  </si>
  <si>
    <t>12-01-015</t>
  </si>
  <si>
    <t>&amp; tratamiento ortoptico y/ o pleoptico (por sesion) ,</t>
  </si>
  <si>
    <t>12-01-016</t>
  </si>
  <si>
    <t>Angiografia de retina o de iris, (con fluoresceina o sim) c/ojo</t>
  </si>
  <si>
    <t>12-01-017</t>
  </si>
  <si>
    <t>Angioscopia retinal y/o iris (con fluoresceina o similar),</t>
  </si>
  <si>
    <t>12-01-018</t>
  </si>
  <si>
    <t xml:space="preserve">  Electrorretinografia, c/ojo</t>
  </si>
  <si>
    <t>12-01-019</t>
  </si>
  <si>
    <t xml:space="preserve">  Exploracion vitreorretinal, ambos ojos</t>
  </si>
  <si>
    <t>12-01-020</t>
  </si>
  <si>
    <t>Ecobiometria con calculo de lente intraocular, ambos ojos.</t>
  </si>
  <si>
    <t>12-01-023</t>
  </si>
  <si>
    <t>&amp; potencial visual evocado en adultos, ambos ojos</t>
  </si>
  <si>
    <t>12-01-024</t>
  </si>
  <si>
    <t>&amp; potencial visual evocado en ninos, ambos ojos</t>
  </si>
  <si>
    <t>12-01-043</t>
  </si>
  <si>
    <t>&amp; topografia corneal computarizada, c/ojo</t>
  </si>
  <si>
    <t>12-01-028</t>
  </si>
  <si>
    <t>Flebografia orbitaria (a.c. 04-02-040)</t>
  </si>
  <si>
    <t>12-01-029</t>
  </si>
  <si>
    <t>Cuerpo extrano conjuntival y/o corneal en adultos</t>
  </si>
  <si>
    <t>12-01-030</t>
  </si>
  <si>
    <t>Cuerpo extrano conjuntival y/o corneal en ninos</t>
  </si>
  <si>
    <t>12-01-031</t>
  </si>
  <si>
    <t>Via lagrimal,cateterismo o sondaje en adultos</t>
  </si>
  <si>
    <t>12-01-032</t>
  </si>
  <si>
    <t>Via lagrimal, cateterismo o sondaje en lactantes</t>
  </si>
  <si>
    <t>12-01-033</t>
  </si>
  <si>
    <t>Via lagrimal, cateterismo o sondaje en ninos</t>
  </si>
  <si>
    <t>12-01-034</t>
  </si>
  <si>
    <t>Tocacion corneal c/yodo y/o eter u otros, en ninos o adultos</t>
  </si>
  <si>
    <t>12-01-035</t>
  </si>
  <si>
    <t>Criocoagulacion conjuntival, corneal o palpebral en adultos</t>
  </si>
  <si>
    <t>12-01-036</t>
  </si>
  <si>
    <t>Criocoagulacion conjuntival, corneal o palpebral en ninos</t>
  </si>
  <si>
    <t>12-01-037</t>
  </si>
  <si>
    <t>Glaucoma, ciclodiatermia y/o ciclocrioterapia</t>
  </si>
  <si>
    <t>12-01-038</t>
  </si>
  <si>
    <t>Inyeccion retrobulbar</t>
  </si>
  <si>
    <t>12-01-039</t>
  </si>
  <si>
    <t>Pestanas, extirp. Por electrocoagulacion (cualquier numero)</t>
  </si>
  <si>
    <t>12-01-040</t>
  </si>
  <si>
    <t>Puntos lagrimales; electrotermocoagulacion</t>
  </si>
  <si>
    <t>12-01-041</t>
  </si>
  <si>
    <t>Sondaje vía lagrimal en niños (bajo anestesia general)</t>
  </si>
  <si>
    <t>PROCEDIMIENTOS DE OTORRINOLARINGOLOGÍA</t>
  </si>
  <si>
    <t>13-01-001</t>
  </si>
  <si>
    <t>Electrogustometria</t>
  </si>
  <si>
    <t>13-01-002</t>
  </si>
  <si>
    <t>&amp; rinomanometria c/s vasocontrictor</t>
  </si>
  <si>
    <t>13-01-003</t>
  </si>
  <si>
    <t>Nasofaringolaringofibroscopia</t>
  </si>
  <si>
    <t>13-01-004</t>
  </si>
  <si>
    <t>Rinoscopia posterior, con nasofaringoscopia c/s toma</t>
  </si>
  <si>
    <t>13-01-005</t>
  </si>
  <si>
    <t>Sinusoscopia de cada seno maxilar por puncion, c/s biopsia,c/s  toma de muestras</t>
  </si>
  <si>
    <t>13-01-006</t>
  </si>
  <si>
    <t xml:space="preserve"> Con microscopio</t>
  </si>
  <si>
    <t>13-01-007</t>
  </si>
  <si>
    <t xml:space="preserve"> Sin microscopio</t>
  </si>
  <si>
    <t>13-01-021</t>
  </si>
  <si>
    <t>&amp; - en adultos</t>
  </si>
  <si>
    <t>13-01-008</t>
  </si>
  <si>
    <t>&amp; - en ninos</t>
  </si>
  <si>
    <t>13-01-009</t>
  </si>
  <si>
    <t>&amp;  impedanciometria</t>
  </si>
  <si>
    <t>13-01-010</t>
  </si>
  <si>
    <t>&amp;  prueba de audifonos</t>
  </si>
  <si>
    <t>13-01-011</t>
  </si>
  <si>
    <t>&amp;  audiometria por potenciales evocados ( adultos o ninos )</t>
  </si>
  <si>
    <t>13-01-012</t>
  </si>
  <si>
    <t>&amp;  cocleovestibular con electronistagmografia</t>
  </si>
  <si>
    <t>13-01-015</t>
  </si>
  <si>
    <t>&amp;  electronistagmografia c/s nistag.de posicion (proc.aut.)</t>
  </si>
  <si>
    <t>13-01-016</t>
  </si>
  <si>
    <t>&amp;  permeabilidad tubaria, estudio instrumental de</t>
  </si>
  <si>
    <t>13-01-017</t>
  </si>
  <si>
    <t>&amp;  prueba calorica (proc.aut.)</t>
  </si>
  <si>
    <t>13-01-019</t>
  </si>
  <si>
    <t>&amp;  test de glicerol (con dos audiometrias )</t>
  </si>
  <si>
    <t>13-01-020</t>
  </si>
  <si>
    <t>&amp;  viii par, estudio de ( examen cocleovestibular)</t>
  </si>
  <si>
    <t>13-01-024</t>
  </si>
  <si>
    <t>Senos perinasales, puncion evacuadora c/s toma de muestras,c/s inyeccion de medicamentos; cada puncion</t>
  </si>
  <si>
    <t>13-01-025</t>
  </si>
  <si>
    <t>Taponamiento anterior (proc. Aut.)</t>
  </si>
  <si>
    <t>13-01-026</t>
  </si>
  <si>
    <t>Taponamiento posterior</t>
  </si>
  <si>
    <t>13-01-027</t>
  </si>
  <si>
    <t>Vaciamiento cavid. Perinasales (proetz y sim.) (10 sesiones)</t>
  </si>
  <si>
    <t>13-01-028</t>
  </si>
  <si>
    <t>Vasos y/o cornetes, electrocauterizacion (uni o bilateral)</t>
  </si>
  <si>
    <t>13-01-029</t>
  </si>
  <si>
    <t xml:space="preserve"> En adultos</t>
  </si>
  <si>
    <t>13-01-030</t>
  </si>
  <si>
    <t xml:space="preserve"> En ninos</t>
  </si>
  <si>
    <t>13-01-035</t>
  </si>
  <si>
    <t>13-01-036</t>
  </si>
  <si>
    <t>13-01-037</t>
  </si>
  <si>
    <t>Dilatacion esofagica por sesion</t>
  </si>
  <si>
    <t>13-01-038</t>
  </si>
  <si>
    <t>13-01-039</t>
  </si>
  <si>
    <t>13-01-040</t>
  </si>
  <si>
    <t>Lesiones del oido externo y/o medio, curacion bajo microscopio (proc.aut)</t>
  </si>
  <si>
    <t>13-01-041</t>
  </si>
  <si>
    <t>Trompa de eustaquio, insuflacion instrumental (proc. Aut.)</t>
  </si>
  <si>
    <t>13-01-042</t>
  </si>
  <si>
    <t>13-01-043</t>
  </si>
  <si>
    <t>13-01-044</t>
  </si>
  <si>
    <t>Biopsia oido (proc. Aut.)</t>
  </si>
  <si>
    <t>13-03-001</t>
  </si>
  <si>
    <t>Evaluacion de la voz (incluye respiracion, tonicidad</t>
  </si>
  <si>
    <t>13-03-002</t>
  </si>
  <si>
    <t>Evaluacion del habla (incluye articulacion, prosodia,</t>
  </si>
  <si>
    <t>13-03-003</t>
  </si>
  <si>
    <t>Evaluacion del lenguaje (incluye voz, habla y aspecto</t>
  </si>
  <si>
    <t>13-03-004</t>
  </si>
  <si>
    <t>Rehabilitacion de la voz (maximo 15 sesiones anuales)  (cada sesion minimo 30'')</t>
  </si>
  <si>
    <t>13-03-005</t>
  </si>
  <si>
    <t>Rehabilitacion del habla y/o del lenguaje (maximo 30 sesiones anuales) (cada sesion minimo 30'')</t>
  </si>
  <si>
    <t>PROCEDIMIENTOS DE DERMATOLOGÍA</t>
  </si>
  <si>
    <t>16-01-110</t>
  </si>
  <si>
    <t xml:space="preserve">Curetaje de lesiones virales o similares hasta 10 lesiones </t>
  </si>
  <si>
    <t>16-01-111</t>
  </si>
  <si>
    <t>Aplicación de inmunomodulares, quimicos y similares hasta 10 lesiones</t>
  </si>
  <si>
    <t>16-01-112</t>
  </si>
  <si>
    <t xml:space="preserve">Fototerapia UVB, UVA localizada, por sesion </t>
  </si>
  <si>
    <t>16-01-113</t>
  </si>
  <si>
    <t>Fototerapia UVB, banda angosta y UVA por sesion  en cabina</t>
  </si>
  <si>
    <t>16-01-115</t>
  </si>
  <si>
    <t>Implantes subcutaneos</t>
  </si>
  <si>
    <t>16-01-116</t>
  </si>
  <si>
    <t>Crioterapia hasta 5 lesiones</t>
  </si>
  <si>
    <t>16-01-117</t>
  </si>
  <si>
    <t>Crioterapia 6 a 10 lesiones</t>
  </si>
  <si>
    <t>16-01-118</t>
  </si>
  <si>
    <t>Tumor maligno por criocirugia (por cada lesion)</t>
  </si>
  <si>
    <t>16-01-119</t>
  </si>
  <si>
    <t>Inyeccion intracutanea en areas hasta 9 cms2</t>
  </si>
  <si>
    <t>16-01-120</t>
  </si>
  <si>
    <t>Tratamiento abrasivo cutaneo mecanico</t>
  </si>
  <si>
    <t>16-01-121</t>
  </si>
  <si>
    <t>Tratamiento abrasivo cutaneo  quimico</t>
  </si>
  <si>
    <t>16-01-122</t>
  </si>
  <si>
    <t>Tricograma</t>
  </si>
  <si>
    <t>16-01-124</t>
  </si>
  <si>
    <t>Tratamiento por laser, IPL o similar por area hasta 16 cm2</t>
  </si>
  <si>
    <t>16-01-125</t>
  </si>
  <si>
    <t>Terapia fotodinamica ( no incluye medicamento)</t>
  </si>
  <si>
    <t>16-01-126</t>
  </si>
  <si>
    <t xml:space="preserve">Dermatoscopia digital con registro graficos hasta 5 lesiones </t>
  </si>
  <si>
    <t>PROCEDIM.CARDIOLOGIA, NEUMOLOG., CARDIOVASC. Y TORAX</t>
  </si>
  <si>
    <t>17-01-002</t>
  </si>
  <si>
    <t>Electrocardiograma esofagico</t>
  </si>
  <si>
    <t>17-01-004</t>
  </si>
  <si>
    <t>En adultos o ninos</t>
  </si>
  <si>
    <t>17-01-005</t>
  </si>
  <si>
    <t>Mapeo epicardico durante intervencion quirurgica.</t>
  </si>
  <si>
    <t>17-01-055</t>
  </si>
  <si>
    <t>Ecocardiagrama doppler color transesofagico</t>
  </si>
  <si>
    <t>17-01-009</t>
  </si>
  <si>
    <t>Monitoreo continuo de presion arterial</t>
  </si>
  <si>
    <t>17-01-013</t>
  </si>
  <si>
    <t>Cateterismo en recien nacido por arteria umbilical</t>
  </si>
  <si>
    <t>17-01-014</t>
  </si>
  <si>
    <t>Instalacion de cateter swan-ganz o similar, en adultos o ninos</t>
  </si>
  <si>
    <t>17-01-015</t>
  </si>
  <si>
    <t>Doppler con ergometria (por sesion)</t>
  </si>
  <si>
    <t>17-01-016</t>
  </si>
  <si>
    <t>Doppler simple de vasos perifericos (por sesion)</t>
  </si>
  <si>
    <t>17-01-017</t>
  </si>
  <si>
    <t>Pletismografia en reposo, esfuerzo c/u (por sesion)</t>
  </si>
  <si>
    <t>17-01-018</t>
  </si>
  <si>
    <t>Registro ecoarterial o ecovenoso periferico c/u (por sesion)</t>
  </si>
  <si>
    <t>17-01-025</t>
  </si>
  <si>
    <t>Cavografia (a.c. 04-02-035)</t>
  </si>
  <si>
    <t>17-01-026</t>
  </si>
  <si>
    <t>Flebografia de cada extremidad (a.c.04-02-038)</t>
  </si>
  <si>
    <t>17-01-027</t>
  </si>
  <si>
    <t>Flebografia yugular, suprarrenal, portografia transhepaticas, lumbar, espermatica o similar c/u (a.c. 04-02-041)</t>
  </si>
  <si>
    <t>17-01-030</t>
  </si>
  <si>
    <t>Punción evacuadora de pericardio, c/s toma de muestra c/s inyección de medicamento</t>
  </si>
  <si>
    <t>17-01-031</t>
  </si>
  <si>
    <t>Angioplastia intraluminal coronaria proc.cardiológico (a.c.04-02-022)</t>
  </si>
  <si>
    <t>17-01-032</t>
  </si>
  <si>
    <t>Angioplastia intraluminal periférica proc.cardiológico (a.c.04-02-023)</t>
  </si>
  <si>
    <t>17-01-034</t>
  </si>
  <si>
    <t>Cardioversion</t>
  </si>
  <si>
    <t>17-01-036</t>
  </si>
  <si>
    <t>Desfibrilacion</t>
  </si>
  <si>
    <t>17-01-037</t>
  </si>
  <si>
    <t>Puncion subclavia o yugular con colocacion de cateter</t>
  </si>
  <si>
    <t>17-01-039</t>
  </si>
  <si>
    <t>Trombolisis arterial periferica</t>
  </si>
  <si>
    <t>17-01-040</t>
  </si>
  <si>
    <t>Trombolisis intracoronaria</t>
  </si>
  <si>
    <t>17-01-041</t>
  </si>
  <si>
    <t>Valvuloplastia mitral (a.c. 04-02-033)</t>
  </si>
  <si>
    <t>17-01-042</t>
  </si>
  <si>
    <t>Valvuloplastia aortica y/o pulmonar,c/u (a.c. 04-02-033)</t>
  </si>
  <si>
    <t>17-01-046</t>
  </si>
  <si>
    <t>Estudio electrofisiologico endocardiaco de las arritmias</t>
  </si>
  <si>
    <t>17-01-050</t>
  </si>
  <si>
    <t>Ablacion con corriente continua o radiofrecuencia de nodulo</t>
  </si>
  <si>
    <t>17-01-051</t>
  </si>
  <si>
    <t>Ablacion con corriente continua o con radiofrecuencia de vias accesorias y otros</t>
  </si>
  <si>
    <t>17-07-001</t>
  </si>
  <si>
    <t>Espirometría Basal</t>
  </si>
  <si>
    <t>17-07-002</t>
  </si>
  <si>
    <t>Espirometria basal y con broncodilatador</t>
  </si>
  <si>
    <t>17-07-003</t>
  </si>
  <si>
    <t>Provocacion con antigeno (incluye el antigeno)</t>
  </si>
  <si>
    <t>17-07-004</t>
  </si>
  <si>
    <t>Provocacion con ejercicio, test de</t>
  </si>
  <si>
    <t>17-07-005</t>
  </si>
  <si>
    <t>Provocacion con histamina (pd 20),test de, (incluye la espirometría basal y el tratamiento de los efectos advesos de la histamina)</t>
  </si>
  <si>
    <t>17-07-050</t>
  </si>
  <si>
    <t>Provocacion bronquial con histamina y/o metacolina</t>
  </si>
  <si>
    <t>17-07-051</t>
  </si>
  <si>
    <t>Curva dosis respuesta a broncodilatadores.</t>
  </si>
  <si>
    <t>17-07-006</t>
  </si>
  <si>
    <t>Test espirometrico de posicion lateral</t>
  </si>
  <si>
    <t>17-07-007</t>
  </si>
  <si>
    <t>Analisis de gas espirado</t>
  </si>
  <si>
    <t>17-07-008</t>
  </si>
  <si>
    <t>Capacidad de difusion, estudio de</t>
  </si>
  <si>
    <t>17-07-009</t>
  </si>
  <si>
    <t>Capacidad fisica del trabajo</t>
  </si>
  <si>
    <t>17-07-010</t>
  </si>
  <si>
    <t>Curva de lavado de nitrogeno (n)</t>
  </si>
  <si>
    <t>17-07-011</t>
  </si>
  <si>
    <t xml:space="preserve">Curva de relajacion flujovolumen basal </t>
  </si>
  <si>
    <t>17-07-012</t>
  </si>
  <si>
    <t>Distensibilidad pulmonar, ("compliance"), estudio de</t>
  </si>
  <si>
    <t>17-07-013</t>
  </si>
  <si>
    <t>Medicion de presion de oclusion</t>
  </si>
  <si>
    <t>17-07-014</t>
  </si>
  <si>
    <t>Medicion de presion inspiratoria maxima (proc. Aut.)</t>
  </si>
  <si>
    <t>17-07-015</t>
  </si>
  <si>
    <t>Medicion de presion trans-diafragmatica</t>
  </si>
  <si>
    <t>17-07-016</t>
  </si>
  <si>
    <t>Registro flujometrico, por semana</t>
  </si>
  <si>
    <t>17-07-017</t>
  </si>
  <si>
    <t>Respuesta respiratoria al CO2</t>
  </si>
  <si>
    <t>17-07-018</t>
  </si>
  <si>
    <t>Tiempo de tolerancia a la fatiga respiratoria</t>
  </si>
  <si>
    <t>17-07-019</t>
  </si>
  <si>
    <t>Ventilacion alveolar, estudio de (incluye ventilacion minuto</t>
  </si>
  <si>
    <t>17-07-020</t>
  </si>
  <si>
    <t>Volumen residual, estudio de medicion de volumenes y capacidades pulmonares (incluye volumen residual y capacidad vital)</t>
  </si>
  <si>
    <t>17-07-021</t>
  </si>
  <si>
    <t>Laringotraqueobroncoscopia con fibroscopio</t>
  </si>
  <si>
    <t>17-07-022</t>
  </si>
  <si>
    <t>Larigotraqueoscopia con tubo rigido</t>
  </si>
  <si>
    <t>17-07-023</t>
  </si>
  <si>
    <t>Mediastinoscopia c/s biopsia</t>
  </si>
  <si>
    <t>17-07-024</t>
  </si>
  <si>
    <t>Pleuroscopia (toracoscopia) c/s biopsia</t>
  </si>
  <si>
    <t>17-07-025</t>
  </si>
  <si>
    <t>Procedimiento para determinar gasometria arterial en  reposo</t>
  </si>
  <si>
    <t>17-07-026</t>
  </si>
  <si>
    <t>Procedimiento para determinar gasometria arterial respirando</t>
  </si>
  <si>
    <t>17-07-054</t>
  </si>
  <si>
    <t>Saturacion de O2 en reposo y/o ejercicio (con oximetro)</t>
  </si>
  <si>
    <t>17-07-055</t>
  </si>
  <si>
    <t>Saturacion de O2 en reposo y/o ejercicio y/o O2 100% (con  oximetro)</t>
  </si>
  <si>
    <t>17-07-027</t>
  </si>
  <si>
    <t>Broncoaspiración, c/s lavado y/o colocación de medicamentos por sonda traqueobronquial (proc. aut.)</t>
  </si>
  <si>
    <t>17-07-029</t>
  </si>
  <si>
    <t>Toracocentesis evacuadora,c/s toma de muestras</t>
  </si>
  <si>
    <t>17-07-030</t>
  </si>
  <si>
    <t>Aerosolterapia con aire comprimido y oxigeno (en atencion cerrada, incluida en valor dia cama)</t>
  </si>
  <si>
    <t>17-07-032</t>
  </si>
  <si>
    <t>Biopsia pleural (con aguja)</t>
  </si>
  <si>
    <t>17-07-033</t>
  </si>
  <si>
    <t>Biopsia pulmonar (con aguja) no incluye la radiologia</t>
  </si>
  <si>
    <t>17-07-034</t>
  </si>
  <si>
    <t>Cuerpo extrano de bronquio, extraccion por via</t>
  </si>
  <si>
    <t>17-07-035</t>
  </si>
  <si>
    <t>Inmunoterapia por bcg</t>
  </si>
  <si>
    <t>17-07-036</t>
  </si>
  <si>
    <t>Inmunoterapia por sesion (incluye el tratamiento de</t>
  </si>
  <si>
    <t>17-07-037</t>
  </si>
  <si>
    <t>Intubacion traqueal (proc. Aut.)</t>
  </si>
  <si>
    <t>17-07-038</t>
  </si>
  <si>
    <t>Monitoreo o estudio de apnea durante el sueno.</t>
  </si>
  <si>
    <t>17-07-052</t>
  </si>
  <si>
    <t>Monitorizacion saturacion de O2 durante el sueno.</t>
  </si>
  <si>
    <t>17-07-053</t>
  </si>
  <si>
    <t>Monitorizacion saturacion de O2 durante el sueno con presion positiva continua nasal</t>
  </si>
  <si>
    <t>PROCEDIMIENTOS DE GASTROENTEROLOGÍA</t>
  </si>
  <si>
    <t>18-01-037</t>
  </si>
  <si>
    <t>Ureasa, test de (para helicobacter pylori) o similar</t>
  </si>
  <si>
    <t>18-01-002</t>
  </si>
  <si>
    <t>Esofagoscopia</t>
  </si>
  <si>
    <t>18-01-004</t>
  </si>
  <si>
    <t>Ano-recto-sigmoidoscopia en adultos</t>
  </si>
  <si>
    <t>18-01-005</t>
  </si>
  <si>
    <t>Ano-recto-sigmoidescopia en niños (además anestesia cód. 22-01-001 si corresponde)</t>
  </si>
  <si>
    <t>18-01-007</t>
  </si>
  <si>
    <t>Sigmoidoscopia y colonoscopia izquierda con tubo flexible</t>
  </si>
  <si>
    <t>18-01-008</t>
  </si>
  <si>
    <t xml:space="preserve"> Coledocoscopia intraoperatoria c/s extraccion de calculos</t>
  </si>
  <si>
    <t>18-01-009</t>
  </si>
  <si>
    <t xml:space="preserve"> Peritoneoscopia transparietal (incluye el neumoperitoneo)</t>
  </si>
  <si>
    <t>18-01-010</t>
  </si>
  <si>
    <t xml:space="preserve"> Bernstein, test de</t>
  </si>
  <si>
    <t>18-01-011</t>
  </si>
  <si>
    <t xml:space="preserve"> Manometria esofagica</t>
  </si>
  <si>
    <t>18-01-012</t>
  </si>
  <si>
    <t xml:space="preserve"> Reflujo acido, test de (grossman o similar) o reflujo</t>
  </si>
  <si>
    <t>18-01-013</t>
  </si>
  <si>
    <t>Sondeo gastrico con estimulacion de insulina (hollander)</t>
  </si>
  <si>
    <t>18-01-014</t>
  </si>
  <si>
    <t>Vaciamiento gastrico, test de (goldstein o similar)</t>
  </si>
  <si>
    <t>18-01-015</t>
  </si>
  <si>
    <t>Biopsia de intestino delgado, por capsula (de rubin,crosby o sim)</t>
  </si>
  <si>
    <t>18-01-016</t>
  </si>
  <si>
    <t xml:space="preserve"> Puncion biopsia transparietal de organos abdominales c/u</t>
  </si>
  <si>
    <t>18-01-018</t>
  </si>
  <si>
    <t>Colangiopancreatografia retrograda, por intubacion endoscopica con la ampolla de vater (incluye endoscopia) (a.c 04-02-009)</t>
  </si>
  <si>
    <t>18-01-019</t>
  </si>
  <si>
    <t>Drenaje de la via biliar transhepatica y/o percutaneo (a.c.</t>
  </si>
  <si>
    <t>18-01-020</t>
  </si>
  <si>
    <t>Fistulografia (a.c. 04-02-009)</t>
  </si>
  <si>
    <t>18-01-021</t>
  </si>
  <si>
    <t>Neumoperitoneo por puncion transparietal</t>
  </si>
  <si>
    <t>18-01-022</t>
  </si>
  <si>
    <t>Intubacion sonda de sengstaken</t>
  </si>
  <si>
    <t>18-01-023</t>
  </si>
  <si>
    <t>Intubacion con sonda gastrica</t>
  </si>
  <si>
    <t>18-01-024</t>
  </si>
  <si>
    <t>Intubacion con sonda de miller-abbot o de alimentacion</t>
  </si>
  <si>
    <t>18-01-025</t>
  </si>
  <si>
    <t>Dilatacion essofagica por balon neumatico (de mosher o similar)</t>
  </si>
  <si>
    <t>18-01-026</t>
  </si>
  <si>
    <t>Dilatacion esofagica por bujia de hg (hurst o similar)</t>
  </si>
  <si>
    <t>18-01-027</t>
  </si>
  <si>
    <t>Colocacion endoscopica de tubo  transtumoral en via biliar</t>
  </si>
  <si>
    <t>18-01-028</t>
  </si>
  <si>
    <t>Cuerpo extrano de esofago y/o estomago, extraccion</t>
  </si>
  <si>
    <t>18-01-029</t>
  </si>
  <si>
    <t>Devolvulacion del sigmoides por endoscopia (incluye ano-recto-sigmoidoscopia) (proc. Aut)</t>
  </si>
  <si>
    <t>18-01-030</t>
  </si>
  <si>
    <t>Dilatacion ano-rectal, por sesion</t>
  </si>
  <si>
    <t>18-01-031</t>
  </si>
  <si>
    <t>Polipos de esofago y/o estomago o intestino delgado,</t>
  </si>
  <si>
    <t>18-01-045</t>
  </si>
  <si>
    <t>Polipos rectales, rectosigmoideos o de colon trat. Completo</t>
  </si>
  <si>
    <t>18-01-032</t>
  </si>
  <si>
    <t>Escleroterapia de hemorroides, cualquier numero (incluye cod. 18-01-004 al 18-01-007 según corresp)</t>
  </si>
  <si>
    <t>18-01-033</t>
  </si>
  <si>
    <t>Escleroterapia o hemostasia de varices esofagicas y/o ulcera</t>
  </si>
  <si>
    <t>18-01-034</t>
  </si>
  <si>
    <t>Extraccion percutanea incruenta de calculos biliares</t>
  </si>
  <si>
    <t>18-01-035</t>
  </si>
  <si>
    <t>Ligadura hemorroides</t>
  </si>
  <si>
    <t>18-01-036</t>
  </si>
  <si>
    <t>Papilotomia endoscopica c/s extraccion de calculos, c/s</t>
  </si>
  <si>
    <t>18-01-038</t>
  </si>
  <si>
    <t>Puncion evacuadora de absceso intraabdominales (hepatico u otros), c/s toma de muestra, c/s inyeccion de medicamentos</t>
  </si>
  <si>
    <t>18-01-041</t>
  </si>
  <si>
    <t>Puncion evacuadora de liquido ascitico, con colocacion de expansores de plasma, c/s tomada de muestra, c/s inyeccion de medicamentos (no incluye el valor de los expansores ni otros medicamentos)</t>
  </si>
  <si>
    <t>18-01-042</t>
  </si>
  <si>
    <t>Vaciamiento manual de fecaloma</t>
  </si>
  <si>
    <t>18-01-043</t>
  </si>
  <si>
    <t>Manometria anorrectal</t>
  </si>
  <si>
    <t>PROCEDIMIENTOS DE UROLOGÍA Y NEFROLOGÍA</t>
  </si>
  <si>
    <t>19-01-001</t>
  </si>
  <si>
    <t>Exploracion de uretra antero-posterior con bujia y/o explo -</t>
  </si>
  <si>
    <t>19-01-002</t>
  </si>
  <si>
    <t>Cistoscopia con sondeo de uno o ambos ureteres</t>
  </si>
  <si>
    <t>19-01-003</t>
  </si>
  <si>
    <t>Cistoscopia y/o uretrocistoscopia y/o uretroscopia</t>
  </si>
  <si>
    <t>19-01-004</t>
  </si>
  <si>
    <t>Ureteronefroscopia</t>
  </si>
  <si>
    <t>19-01-005</t>
  </si>
  <si>
    <t>Prostatica transparietal o transrectal (ademas anestesia</t>
  </si>
  <si>
    <t>19-01-006</t>
  </si>
  <si>
    <t>Renal transparietal</t>
  </si>
  <si>
    <t>19-01-007</t>
  </si>
  <si>
    <t>Cistometria (proc.aut.)</t>
  </si>
  <si>
    <t>19-01-008</t>
  </si>
  <si>
    <t>Electromiografia perineal y del esfinter uretral en adultos</t>
  </si>
  <si>
    <t>19-01-009</t>
  </si>
  <si>
    <t>Electromiografia perineal y del esfinter uretral en ninos</t>
  </si>
  <si>
    <t>19-01-010</t>
  </si>
  <si>
    <t>Perfil uretral (proc.aut.)</t>
  </si>
  <si>
    <t>19-01-011</t>
  </si>
  <si>
    <t>Uroflujometria (proc.aut.)</t>
  </si>
  <si>
    <t>19-01-030</t>
  </si>
  <si>
    <t>Estudio urodinamico (incluye cistometria, emg perineal y del esfinter uretral, perfil uretral y uroflujometria</t>
  </si>
  <si>
    <t>19-01-012</t>
  </si>
  <si>
    <t>Cistografia por sonda (de relleno) o por puncion  hipogastrica</t>
  </si>
  <si>
    <t>19-01-013</t>
  </si>
  <si>
    <t>Inyeccion de medio de contraste en cuerpo cavernoso</t>
  </si>
  <si>
    <t>19-01-015</t>
  </si>
  <si>
    <t>Ureteropielografia ascendente (directa) por cateterismo</t>
  </si>
  <si>
    <t>19-01-016</t>
  </si>
  <si>
    <t>Uretrografia retrograda o cistouretrografia (miccional)</t>
  </si>
  <si>
    <t>19-01-018</t>
  </si>
  <si>
    <t>Dilatacion uretra c/s masaje, c/s instilacion o inyeccion de medicamentos: anterior y/o posterior</t>
  </si>
  <si>
    <t>19-01-019</t>
  </si>
  <si>
    <t>Instilacion vesical (incluye colocacion de sonda) proc. Aut.</t>
  </si>
  <si>
    <t>19-01-020</t>
  </si>
  <si>
    <t>Inyeccion de medicamentos en el pene</t>
  </si>
  <si>
    <t>19-01-021</t>
  </si>
  <si>
    <t>Vac. Vesical p/puncion hipogastrica o cistostomia p/puncion</t>
  </si>
  <si>
    <t>19-01-022</t>
  </si>
  <si>
    <t>Vac. Vesical por sonda uretral, (proc. Aut.)</t>
  </si>
  <si>
    <t>PROCEDIMIENTOS DE TRAUMATOLOGÍA</t>
  </si>
  <si>
    <t>21-01-001</t>
  </si>
  <si>
    <t>Infiltracion local medicamentos (bursas, tendones, yuxtaarticulares y/o intraarticulares, y/o puncion evacuadora c/s toma de muestra (en interfalangicas comprende hasta dos por sesion)</t>
  </si>
  <si>
    <t>21-01-002</t>
  </si>
  <si>
    <t>Procedimiento para exploraciones radiologicas (incluye maniobra e inyeccion del medio de contraste)</t>
  </si>
  <si>
    <t>21-01-003</t>
  </si>
  <si>
    <t>Movilizacion articular bajo anestesia general.</t>
  </si>
  <si>
    <t>21-05-001</t>
  </si>
  <si>
    <t>Calzon corto de yeso</t>
  </si>
  <si>
    <t>21-05-002</t>
  </si>
  <si>
    <t>Corbata tipo schantz</t>
  </si>
  <si>
    <t>21-05-003</t>
  </si>
  <si>
    <t>Minerva de yeso</t>
  </si>
  <si>
    <t>21-05-004</t>
  </si>
  <si>
    <t>Rodillera, bota larga o corta de yeso</t>
  </si>
  <si>
    <t>21-05-005</t>
  </si>
  <si>
    <t>Velpeau</t>
  </si>
  <si>
    <t>21-05-006</t>
  </si>
  <si>
    <t>Yeso antebraquial c/s ferula digital</t>
  </si>
  <si>
    <t>21-05-007</t>
  </si>
  <si>
    <t>Yeso braquicarpiano</t>
  </si>
  <si>
    <t>21-05-008</t>
  </si>
  <si>
    <t>Yeso pelvipedio bilateral</t>
  </si>
  <si>
    <t>21-05-009</t>
  </si>
  <si>
    <t>Yeso pelvipedio unilateral</t>
  </si>
  <si>
    <t>21-05-010</t>
  </si>
  <si>
    <t>Yeso toracobraquial</t>
  </si>
  <si>
    <t>21-05-011</t>
  </si>
  <si>
    <t>Corsets de milwaukee o similares (incluye la toma de molde )</t>
  </si>
  <si>
    <t>21-05-012</t>
  </si>
  <si>
    <t>Corsets de risser o similares</t>
  </si>
  <si>
    <t>21-05-013</t>
  </si>
  <si>
    <t>Corsets de yeso simple (tipo watson jones)</t>
  </si>
  <si>
    <t>OTROS PROCEDIMIENTOS</t>
  </si>
  <si>
    <t>03-07-011</t>
  </si>
  <si>
    <t>Toma de muestra de sangre venosa en adultos</t>
  </si>
  <si>
    <t>03-07-012</t>
  </si>
  <si>
    <t>Toma de muestra de sangre venosa en niños y lactantes</t>
  </si>
  <si>
    <t>50-99-001</t>
  </si>
  <si>
    <t>Paquimetría ultrasónica</t>
  </si>
  <si>
    <t>50-99-002</t>
  </si>
  <si>
    <t>Paquimetría optica</t>
  </si>
  <si>
    <t>50-99-003</t>
  </si>
  <si>
    <t>Biopsia estereotáxica de mama</t>
  </si>
  <si>
    <t>50-99-004</t>
  </si>
  <si>
    <t>Biopsia core (BC) guiada por ultrasonido (US)</t>
  </si>
  <si>
    <t>50-99-005</t>
  </si>
  <si>
    <t>Gastrectomía en Manga o Gastrectomía Vertical Tipo Sleeve</t>
  </si>
  <si>
    <t>50-99-006</t>
  </si>
  <si>
    <t>Banda gástrica ajustable (Banding)</t>
  </si>
  <si>
    <t>50-99-007</t>
  </si>
  <si>
    <t>Balón Intragástrico</t>
  </si>
  <si>
    <t>50-99-020</t>
  </si>
  <si>
    <t xml:space="preserve">Gastroenterología: Phmetria </t>
  </si>
  <si>
    <t>50-99-099</t>
  </si>
  <si>
    <t>Gastroenterologia-endosonografia rectal</t>
  </si>
  <si>
    <t>50-99-100</t>
  </si>
  <si>
    <t>Gastroenterologia-endosonografia con puncion</t>
  </si>
  <si>
    <t>50-99-101</t>
  </si>
  <si>
    <t>Gastroenterologia-endosonografia compleja</t>
  </si>
  <si>
    <t>50-99-102</t>
  </si>
  <si>
    <t>Gastroenterologia-endosonografia alta lineal</t>
  </si>
  <si>
    <t>50-99-103</t>
  </si>
  <si>
    <t>Gastroenterologia-endosonografia alta radial</t>
  </si>
  <si>
    <t>50-99-104</t>
  </si>
  <si>
    <t>Gastroenterologia-endosonografia con sonda radial</t>
  </si>
  <si>
    <t>50-99-105</t>
  </si>
  <si>
    <t>Gastroenterologia-instalacion de sonda nasogastrica</t>
  </si>
  <si>
    <t>50-99-106</t>
  </si>
  <si>
    <t>Gastroenterologia-litotripsia biliar</t>
  </si>
  <si>
    <t>50-99-107</t>
  </si>
  <si>
    <t>Gastroenterologia-mucosectomia</t>
  </si>
  <si>
    <t>50-99-108</t>
  </si>
  <si>
    <t xml:space="preserve">Gastroenterologia-dilatacion neumática de la acalasia por balón  </t>
  </si>
  <si>
    <t>50-99-008</t>
  </si>
  <si>
    <t>Medicina Fisica: Actividad Básica</t>
  </si>
  <si>
    <t>50-99-009</t>
  </si>
  <si>
    <t>Medicina Fisica: Actividad Terapeutica</t>
  </si>
  <si>
    <t>50-99-010</t>
  </si>
  <si>
    <t>Medicina Fisica: Evaluacion Actividad</t>
  </si>
  <si>
    <t>50-99-011</t>
  </si>
  <si>
    <t>Medicina Fisica: Evaluacion  prevocacional</t>
  </si>
  <si>
    <t>50-99-061</t>
  </si>
  <si>
    <t>Medicina fisica y rehabilitacion -collar cervical semirígido</t>
  </si>
  <si>
    <t>50-99-062</t>
  </si>
  <si>
    <t>Medicina fisica y rehabilitacion -collar cervical blando</t>
  </si>
  <si>
    <t>50-99-063</t>
  </si>
  <si>
    <t>Medicina fisica y rehabilitacion -evaluación cognitiva</t>
  </si>
  <si>
    <t>50-99-064</t>
  </si>
  <si>
    <t>Medicina fisica y rehabilitacion -estimulación cognitiva</t>
  </si>
  <si>
    <t>50-99-065</t>
  </si>
  <si>
    <t>Medicina fisica y rehabilitacion -canaletas  bipedestación</t>
  </si>
  <si>
    <t>50-99-066</t>
  </si>
  <si>
    <t xml:space="preserve">Medicina fisica y rehabilitacion -correas desrotadoras </t>
  </si>
  <si>
    <t>50-99-067</t>
  </si>
  <si>
    <t>Medicina fisica y rehabilitacion -correa dorsiflexion pie</t>
  </si>
  <si>
    <t>50-99-068</t>
  </si>
  <si>
    <t>Medicina fisica y rehabilitacion -férula abducción hombro</t>
  </si>
  <si>
    <t>50-99-069</t>
  </si>
  <si>
    <t>Medicina fisica y rehabilitacion -ferula extension codo</t>
  </si>
  <si>
    <t>50-99-070</t>
  </si>
  <si>
    <t>Medicina fisica y rehabilitacion -ferula extension muñeca</t>
  </si>
  <si>
    <t>50-99-071</t>
  </si>
  <si>
    <t>Medicina fisica y rehabilitacion -ferula flexion muñeca</t>
  </si>
  <si>
    <t>50-99-072</t>
  </si>
  <si>
    <t>Medicina fisica y rehabilitacion -palmeta extensión muñeca y dedos</t>
  </si>
  <si>
    <t>50-99-073</t>
  </si>
  <si>
    <t>Medicina fisica y rehabilitacion -correas desrotadoras parálisis braquial obstétrica</t>
  </si>
  <si>
    <t>50-99-074</t>
  </si>
  <si>
    <t>Medicina fisica y rehabilitacion -ortesis parálisis cubital</t>
  </si>
  <si>
    <t>50-99-075</t>
  </si>
  <si>
    <t>Medicina fisica y rehabilitacion -ortesis tendones flexores</t>
  </si>
  <si>
    <t>50-99-076</t>
  </si>
  <si>
    <t>Medicina fisica y rehabilitacion -ortesis digital dinámica</t>
  </si>
  <si>
    <t>50-99-077</t>
  </si>
  <si>
    <t xml:space="preserve">Medicina fisica y rehabilitacion -camiseta manga larga </t>
  </si>
  <si>
    <t>50-99-078</t>
  </si>
  <si>
    <t>Medicina fisica y rehabilitacion -camiseta manga corta</t>
  </si>
  <si>
    <t>50-99-079</t>
  </si>
  <si>
    <t xml:space="preserve">Medicina fisica y rehabilitacion -manga larga </t>
  </si>
  <si>
    <t>50-99-080</t>
  </si>
  <si>
    <t>Medicina fisica y rehabilitacion -manga corta</t>
  </si>
  <si>
    <t>50-99-081</t>
  </si>
  <si>
    <t xml:space="preserve">Medicina fisica y rehabilitacion -pantalón largo </t>
  </si>
  <si>
    <t>50-99-082</t>
  </si>
  <si>
    <t xml:space="preserve">Medicina fisica y rehabilitacion -pantalón corto </t>
  </si>
  <si>
    <t>50-99-083</t>
  </si>
  <si>
    <t>Medicina fisica y rehabilitacion -media larga</t>
  </si>
  <si>
    <t>50-99-084</t>
  </si>
  <si>
    <t>Medicina fisica y rehabilitacion -media corta</t>
  </si>
  <si>
    <t>50-99-085</t>
  </si>
  <si>
    <t>Medicina fisica y rehabilitacion -media tipo calcetín</t>
  </si>
  <si>
    <t>50-99-086</t>
  </si>
  <si>
    <t>Medicina fisica y rehabilitacion -guante tipo mitón</t>
  </si>
  <si>
    <t>50-99-087</t>
  </si>
  <si>
    <t>Medicina fisica y rehabilitacion -guante con dedos</t>
  </si>
  <si>
    <t>50-99-088</t>
  </si>
  <si>
    <t>Medicina fisica y rehabilitacion -máscara</t>
  </si>
  <si>
    <t>50-99-089</t>
  </si>
  <si>
    <t>Medicina fisica y rehabilitacion -mentonera</t>
  </si>
  <si>
    <t>50-99-090</t>
  </si>
  <si>
    <t>Medicina fisica y rehabilitacion -cintillo</t>
  </si>
  <si>
    <t>50-99-012</t>
  </si>
  <si>
    <t>Oftalmología: Tomografia coherencia optica</t>
  </si>
  <si>
    <t>50-99-013</t>
  </si>
  <si>
    <t>Oftalmología: Inyeccion intravitrea  avastin</t>
  </si>
  <si>
    <t>50-99-014</t>
  </si>
  <si>
    <t>Oftalmología: Toma agudeza visual (ambos ojos)</t>
  </si>
  <si>
    <t>50-99-015</t>
  </si>
  <si>
    <t>Oftalmología: Autorefractometria</t>
  </si>
  <si>
    <t>50-99-016</t>
  </si>
  <si>
    <t>Oftalmología: Lensometria</t>
  </si>
  <si>
    <t>50-99-049</t>
  </si>
  <si>
    <t>Oftalmologia-tomografia de coherencia optica</t>
  </si>
  <si>
    <t>50-99-050</t>
  </si>
  <si>
    <t>Oftalmologia-campimetria de goldman</t>
  </si>
  <si>
    <t>50-99-051</t>
  </si>
  <si>
    <t>Oftalmologia-test de ishihara</t>
  </si>
  <si>
    <t>50-99-052</t>
  </si>
  <si>
    <t>Oftalmologia-campo visual</t>
  </si>
  <si>
    <t>50-99-017</t>
  </si>
  <si>
    <t xml:space="preserve">Cardiología: TILT TEST </t>
  </si>
  <si>
    <t>50-99-098</t>
  </si>
  <si>
    <t>Cardiologia-eco estres</t>
  </si>
  <si>
    <t>50-99-018</t>
  </si>
  <si>
    <t>Neurología: Inyeccion toxina butolinica</t>
  </si>
  <si>
    <t>50-99-019</t>
  </si>
  <si>
    <t>Neurología: Inyeccion interferon</t>
  </si>
  <si>
    <t>50-99-096</t>
  </si>
  <si>
    <t>Neurologia-puncion lumbar</t>
  </si>
  <si>
    <t>50-99-021</t>
  </si>
  <si>
    <t>Urología:Urodinamia</t>
  </si>
  <si>
    <t>50-99-109</t>
  </si>
  <si>
    <t>Urologia-instalacion de sonda vesical</t>
  </si>
  <si>
    <t>50-99-022</t>
  </si>
  <si>
    <t xml:space="preserve">Dental cirugia maxilofacial: Frenectomia </t>
  </si>
  <si>
    <t>50-99-023</t>
  </si>
  <si>
    <t>Dental cirugia maxilofacial: Fenestracion</t>
  </si>
  <si>
    <t>50-99-024</t>
  </si>
  <si>
    <t>Dental cirugia maxilofacial: Drenaje Abceso intra-extroral</t>
  </si>
  <si>
    <t>50-99-025</t>
  </si>
  <si>
    <t xml:space="preserve">Dental cirugia maxilofacial: Cirugía preprotesica </t>
  </si>
  <si>
    <t>50-99-026</t>
  </si>
  <si>
    <t>Dental cirugia maxilofacial: Bloqueo Anestesico</t>
  </si>
  <si>
    <t>50-99-028</t>
  </si>
  <si>
    <t>Dental odontologia general: Actividad interseptiva de anomalias dentomaxilares OPI</t>
  </si>
  <si>
    <t>50-99-029</t>
  </si>
  <si>
    <t>Dental odontologia general: Instalacion de aparato intercepcion de anomalias dentomaxilares</t>
  </si>
  <si>
    <t>50-99-030</t>
  </si>
  <si>
    <t>Dental odontologia general: Examen diagnostico OPI</t>
  </si>
  <si>
    <t>50-99-031</t>
  </si>
  <si>
    <t xml:space="preserve">Dental odontologia general: Alta mantencion </t>
  </si>
  <si>
    <t>50-99-032</t>
  </si>
  <si>
    <t>Dental Odontopediatria: Corona metalica</t>
  </si>
  <si>
    <t>50-99-033</t>
  </si>
  <si>
    <t>Dental Ortodoncia: Instalacion aparato removible</t>
  </si>
  <si>
    <t>50-99-034</t>
  </si>
  <si>
    <t>Dental Ortodoncia: Instalacion aparato ortopedia prequirurgica (fisura labiopalatina)</t>
  </si>
  <si>
    <t>50-99-035</t>
  </si>
  <si>
    <t>Dental Ortodoncia: Ortopedia prequirurgica actividad (fisura labiopalatina)</t>
  </si>
  <si>
    <t>50-99-036</t>
  </si>
  <si>
    <t>Dental Endodoncia: Tratamiento de induccion al cierre</t>
  </si>
  <si>
    <t>50-99-037</t>
  </si>
  <si>
    <t>Dental Endodoncia: Desobturacion de conductos</t>
  </si>
  <si>
    <t>50-99-038</t>
  </si>
  <si>
    <t>Dental Periodoncia: Terapia articular especifica</t>
  </si>
  <si>
    <t>50-99-039</t>
  </si>
  <si>
    <t>Dental Periodoncia: Terapia cognitiva conductual y autocontrol TTM (trastornos temporomandibulares)</t>
  </si>
  <si>
    <t>50-99-041</t>
  </si>
  <si>
    <t>Dental Radiologia: Telerradiografia perfil</t>
  </si>
  <si>
    <t>50-99-042</t>
  </si>
  <si>
    <t>Dental Radiologia: Telerradiografia frente</t>
  </si>
  <si>
    <t>50-99-043</t>
  </si>
  <si>
    <t>Dental Radiologia: Radiografia articulacion temporo mandibular</t>
  </si>
  <si>
    <t>50-99-056</t>
  </si>
  <si>
    <t>Odontología-desobturacion de conductos</t>
  </si>
  <si>
    <t>50-99-057</t>
  </si>
  <si>
    <t>Odontología-instalacion aparotologia fija</t>
  </si>
  <si>
    <t>50-99-058</t>
  </si>
  <si>
    <t>Odontología-instalacion aparato removible</t>
  </si>
  <si>
    <t>50-99-059</t>
  </si>
  <si>
    <t xml:space="preserve">Odontología-examen y diagnostico ttm eje I  </t>
  </si>
  <si>
    <t>50-99-060</t>
  </si>
  <si>
    <t>Odontología-examen y diagnostico ttm eje I y II montaje</t>
  </si>
  <si>
    <t>50-99-045</t>
  </si>
  <si>
    <t>Insercion Implante Anticonceptivo</t>
  </si>
  <si>
    <t>50-99-046</t>
  </si>
  <si>
    <t>Remocion Implante Anticonceptivo</t>
  </si>
  <si>
    <t>50-99-047</t>
  </si>
  <si>
    <t xml:space="preserve">Insercion Pellets subcutáneo </t>
  </si>
  <si>
    <t>50-99-048</t>
  </si>
  <si>
    <t>Hemoglucotest instantáneo</t>
  </si>
  <si>
    <t>50-99-053</t>
  </si>
  <si>
    <t>Deramatologia-curetaje de lesiones y similares hasta 10 lesiones</t>
  </si>
  <si>
    <t>50-99-091</t>
  </si>
  <si>
    <t>Otorrinolaringologia-audiometria campo libre</t>
  </si>
  <si>
    <t>50-99-092</t>
  </si>
  <si>
    <t>Otorrinolaringologia-retiro de taponaje anterior</t>
  </si>
  <si>
    <t>50-99-093</t>
  </si>
  <si>
    <t>Otorrinolaringologia-retiro de yeso</t>
  </si>
  <si>
    <t>50-99-094</t>
  </si>
  <si>
    <t>Otorrinolaringologia-cambio de canula traqueostomia (enfermera Otorrino)</t>
  </si>
  <si>
    <t>50-99-095</t>
  </si>
  <si>
    <t>Otorrinolaringologia-estroboscopia</t>
  </si>
  <si>
    <t>50-99-097</t>
  </si>
  <si>
    <t>Broncopulmonar-clorhidrometria</t>
  </si>
  <si>
    <t>50-99-110</t>
  </si>
  <si>
    <t>Procedimiento hemodinamia-ablacion renal   </t>
  </si>
  <si>
    <t>50-99-111</t>
  </si>
  <si>
    <t>Curacion avanzada de herida</t>
  </si>
  <si>
    <t>50-99-112</t>
  </si>
  <si>
    <t>Infiltración intramuscular (Fenol y Toxina Botulínica)</t>
  </si>
  <si>
    <t>50-99-113</t>
  </si>
  <si>
    <t>Infiltración  perineural</t>
  </si>
  <si>
    <t>50-99-114</t>
  </si>
  <si>
    <t>Infiltración intraarticular</t>
  </si>
  <si>
    <t>50-99-115</t>
  </si>
  <si>
    <t>Radiografía de pelvis,cadera o coxofemoral de SCREENING A LOS 3 MESES
(Incluida en 17A-Imagenologia)</t>
  </si>
  <si>
    <t>50-99-116</t>
  </si>
  <si>
    <t>Radiografía torax por sospecha neumonía (Incluida en 17A-Imagenologia)</t>
  </si>
  <si>
    <t>50-99-117</t>
  </si>
  <si>
    <t>Examen: Carga viral Hepatitis B por técnica de PCR</t>
  </si>
  <si>
    <t>50-99-118</t>
  </si>
  <si>
    <t>Examen: Carga Viral Hepatitis C por técnica de PCR</t>
  </si>
  <si>
    <t>50-99-119</t>
  </si>
  <si>
    <t>Examen: Carga Viral VIH por técnica de PCR</t>
  </si>
  <si>
    <t>50-99-120</t>
  </si>
  <si>
    <t>Examen: PCR detección y genotipo Virus papiloma huma (HPV)</t>
  </si>
  <si>
    <t>50-99-121</t>
  </si>
  <si>
    <t>Examen: PCR Traslocación t(9:22) cromosoma Filadelfia</t>
  </si>
  <si>
    <t>50-99-122</t>
  </si>
  <si>
    <t>Examen: PCR Traslocación t(15:17) gen de fusión PML-RARA</t>
  </si>
  <si>
    <t>50-99-123</t>
  </si>
  <si>
    <t>Examen: PCR Bordetella Pertussis</t>
  </si>
  <si>
    <t>50-99-124</t>
  </si>
  <si>
    <t>Examen: PCR Mycoplasma</t>
  </si>
  <si>
    <t>50-99-125</t>
  </si>
  <si>
    <t>Examen: PCR Chlamydia</t>
  </si>
  <si>
    <t>50-99-126</t>
  </si>
  <si>
    <t>Examen: PCR Clostridium difficile</t>
  </si>
  <si>
    <t>50-99-127</t>
  </si>
  <si>
    <t xml:space="preserve">Examen: PCR otros virus respiratorios: Metaneumovirus, Bocavirus, VRS, Coronavirus, Enterovirus, Parainfluenza A, Parainfluenza B, Rhinovirus, Adenovirus. </t>
  </si>
  <si>
    <t>50-99-128</t>
  </si>
  <si>
    <t>Examen: Detección genes BRCA1 y BRCA2 (cáncer de mamas)</t>
  </si>
  <si>
    <t>50-99-129</t>
  </si>
  <si>
    <t>Examen: Determinación Toxina Clostridium difficile</t>
  </si>
  <si>
    <t>50-99-130</t>
  </si>
  <si>
    <t>Examen: Virus HANTA (Técnica de PCR)</t>
  </si>
  <si>
    <t>50-99-131</t>
  </si>
  <si>
    <t>Examen: Virus HANTA (Detección de IgM))</t>
  </si>
  <si>
    <t>50-99-132</t>
  </si>
  <si>
    <t>Examen: HELICOBACTER PILORY (test de ureasa)</t>
  </si>
  <si>
    <t>50-99-133</t>
  </si>
  <si>
    <t>Examen: Anticuerpos anti Helicobacter pylori</t>
  </si>
  <si>
    <t>50-99-134</t>
  </si>
  <si>
    <t>Examen: Bartonella (Anticuerpos IgG e IgM)</t>
  </si>
  <si>
    <t>50-99-135</t>
  </si>
  <si>
    <t>Examen: SEROTIPICACION (ESCHERICHIA COLI, SALMONELLA, SHIGELLA)</t>
  </si>
  <si>
    <t>50-99-136</t>
  </si>
  <si>
    <t>Examen: BORDETELLA POR  Inmunofluorescencia</t>
  </si>
  <si>
    <t>50-99-137</t>
  </si>
  <si>
    <t>Examen: Prealbúmina</t>
  </si>
  <si>
    <t>50-99-138</t>
  </si>
  <si>
    <t>Examen: Mioglobina</t>
  </si>
  <si>
    <t>50-99-139</t>
  </si>
  <si>
    <t>Examen: NT-proBNP</t>
  </si>
  <si>
    <t>50-99-140</t>
  </si>
  <si>
    <t>Examen: Procalcitonina</t>
  </si>
  <si>
    <t>50-99-141</t>
  </si>
  <si>
    <t>Examen: Aminoácidos en sangre</t>
  </si>
  <si>
    <t>50-99-142</t>
  </si>
  <si>
    <t xml:space="preserve">Examen: Plomo </t>
  </si>
  <si>
    <t>50-99-143</t>
  </si>
  <si>
    <t>Examen: Oxalatos en orina</t>
  </si>
  <si>
    <t>50-99-144</t>
  </si>
  <si>
    <t>Examen: Citratos en orina</t>
  </si>
  <si>
    <t>50-99-145</t>
  </si>
  <si>
    <t>Examen: Aminoácidos en orina (cuantitativa)</t>
  </si>
  <si>
    <t>50-99-146</t>
  </si>
  <si>
    <t>Examen: Viscosidad sanguínea</t>
  </si>
  <si>
    <t>50-99-147</t>
  </si>
  <si>
    <t>Examen: INR capilar por técnica electroquímica</t>
  </si>
  <si>
    <t>50-99-148</t>
  </si>
  <si>
    <t>Examen: Péptido C</t>
  </si>
  <si>
    <t>50-99-149</t>
  </si>
  <si>
    <t>Examen: Anticuerpos antiendomiso</t>
  </si>
  <si>
    <t>50-99-150</t>
  </si>
  <si>
    <t>Examen: Anticuerpos antigliadina</t>
  </si>
  <si>
    <t>50-99-151</t>
  </si>
  <si>
    <t>Examen: MIELOPEROXIDASA (MPO)</t>
  </si>
  <si>
    <t>50-99-152</t>
  </si>
  <si>
    <t>Examen: PROTEINASA (PR3)</t>
  </si>
  <si>
    <t>50-99-153</t>
  </si>
  <si>
    <t>Examen: ANTI-B2 GLICOPROTEINA I IgG</t>
  </si>
  <si>
    <t>50-99-154</t>
  </si>
  <si>
    <t>Examen: ANTIC. ANTI PEROXIDASA</t>
  </si>
  <si>
    <t>50-99-155</t>
  </si>
  <si>
    <t>Examen: OXCARBAZEPINA</t>
  </si>
  <si>
    <t>50-99-156</t>
  </si>
  <si>
    <t>Examen: COCAINA-MARIHUANA-ANFETAMINAS c/u</t>
  </si>
  <si>
    <t>50-99-157</t>
  </si>
  <si>
    <t>Examen: ANT.ANTIPEPTIDO CITRULINADO</t>
  </si>
  <si>
    <t>50-99-158</t>
  </si>
  <si>
    <t>Examen: Calcitonina</t>
  </si>
  <si>
    <t>50-99-159</t>
  </si>
  <si>
    <t>Examen: Enolasa (NSE)</t>
  </si>
  <si>
    <t>50-99-160</t>
  </si>
  <si>
    <t>Examen: Antígeno inhibidor del melanoma (MIA)</t>
  </si>
  <si>
    <t>50-99-161</t>
  </si>
  <si>
    <t>Examen: Antígeno asociado a los carcinomas escamosos (SCCA- y SSCA-2)</t>
  </si>
  <si>
    <t>50-99-162</t>
  </si>
  <si>
    <t>Examen: CYFRA  21.1</t>
  </si>
  <si>
    <t>50-99-163</t>
  </si>
  <si>
    <t>Examen: HER-2/neu</t>
  </si>
  <si>
    <t>50-99-164</t>
  </si>
  <si>
    <t>Examen: He4 Proteína 4 Del Epididimo Humano</t>
  </si>
  <si>
    <t>50-99-165</t>
  </si>
  <si>
    <t>Examen: Ki65</t>
  </si>
  <si>
    <t>50-99-166</t>
  </si>
  <si>
    <t>Examen: TAG-72 Glicoproteína 72 asociada a tumores</t>
  </si>
  <si>
    <t>50-99-167</t>
  </si>
  <si>
    <t>Examen: TRAB.=ANTIC.ANTIRECEPTOR TSH</t>
  </si>
  <si>
    <t>50-99-168</t>
  </si>
  <si>
    <t>Examen: ANTI-B2 GLICOPROTEINA I IgM</t>
  </si>
  <si>
    <t>50-99-169</t>
  </si>
  <si>
    <t>Examen: Dímero D</t>
  </si>
  <si>
    <t>50-99-170</t>
  </si>
  <si>
    <t>Examen: Marcadores inmunológicos en Diabetes (anticuerpo anti-islote pancreatico: ICA, Ac. Antiinsulina, Antic. Antidecarboxilasa del ác. Glutamico,  Antic. Anti ICA512</t>
  </si>
  <si>
    <t>50-99-171</t>
  </si>
  <si>
    <t>Examen: Parvovirus B19 IgG, Ig M</t>
  </si>
  <si>
    <t>50-99-172</t>
  </si>
  <si>
    <t>Examen: PCR parvovirus B19</t>
  </si>
  <si>
    <t>50-99-173</t>
  </si>
  <si>
    <t>Examen: Metanefrinas (plasmáticas y urinarias)</t>
  </si>
  <si>
    <t>50-99-174</t>
  </si>
  <si>
    <t>Examen: Antígeno prostático Libre</t>
  </si>
  <si>
    <t>50-99-175</t>
  </si>
  <si>
    <t>Examen: Anticuerpos antifosfolípidos</t>
  </si>
  <si>
    <t>50-99-176</t>
  </si>
  <si>
    <t>Examen: Anticuerpos antiplaquetarios</t>
  </si>
  <si>
    <t>50-99-177</t>
  </si>
  <si>
    <t xml:space="preserve">Examen: Homocysteina total </t>
  </si>
  <si>
    <t>50-99-178</t>
  </si>
  <si>
    <t>Examen: Anticuerpo antiproteína P ribosomal</t>
  </si>
  <si>
    <t>50-99-179</t>
  </si>
  <si>
    <t>Examen: Antifungigrama para levaduras</t>
  </si>
  <si>
    <t>50-99-180</t>
  </si>
  <si>
    <t>Examen: Anticuerpo antineumococo</t>
  </si>
  <si>
    <t>50-99-181</t>
  </si>
  <si>
    <t>Examen: Anticuerpo antisaccharomyces cerevisiae (ASCA)</t>
  </si>
  <si>
    <t>50-99-182</t>
  </si>
  <si>
    <t>Examen: Antigeno Urinario para Legionella y Neumococo</t>
  </si>
  <si>
    <t>50-99-183</t>
  </si>
  <si>
    <t>Examen: Triptasa serica</t>
  </si>
  <si>
    <t>50-99-184</t>
  </si>
  <si>
    <t>Examen: Test de nugent (cortisol serico post dexametasona)</t>
  </si>
  <si>
    <t>50-99-185</t>
  </si>
  <si>
    <t>Examen: PCR Toxoplasmosis</t>
  </si>
  <si>
    <t>50-99-186</t>
  </si>
  <si>
    <t>Examen: PCR Streptococcus Agalactiae</t>
  </si>
  <si>
    <t>50-99-187</t>
  </si>
  <si>
    <t>Examen: Arilsulfatasa (A y B)</t>
  </si>
  <si>
    <t>50-99-188</t>
  </si>
  <si>
    <t>Examen: Hexosaminidasa  (A y B)</t>
  </si>
  <si>
    <t>50-99-189</t>
  </si>
  <si>
    <t>Examen: Hexosaminidasa  Total</t>
  </si>
  <si>
    <t>Insulina, curva de (mínimo cuatro determinaciones e incluye todas las tomas de muestras necesarias.  No incluye la glucosa que se administra)</t>
  </si>
  <si>
    <t>Rodilla, estudio por resonancia</t>
  </si>
  <si>
    <t>11.- EXAMEN Y ESTUDIO PET-CT (incluye contraste y radiofarmaco</t>
  </si>
  <si>
    <t>05-01-135</t>
  </si>
  <si>
    <t>PET-CT</t>
  </si>
  <si>
    <t>Ligadura otros troncos venosos (poplíteo, femoral, ilíacas, humeral, axilar, otros).</t>
  </si>
  <si>
    <t>Safenectomía interna y/o externa, unilateral</t>
  </si>
  <si>
    <t>50-99-044</t>
  </si>
  <si>
    <t>Dental Radiologia:Tomografia</t>
  </si>
  <si>
    <t>Radiografía de pelvis, cadera o coxofemoral de SCREENING A LOS 3 MESES(Incluida en 04-Imagenologia)</t>
  </si>
  <si>
    <t>Radiografía torax por sospecha neumonía (Incluida en 04-Imagenologia)</t>
  </si>
  <si>
    <t>CONSOL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</si>
</sst>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64" formatCode="#,##0_)"/>
    <numFmt numFmtId="165" formatCode="_-* #,##0.0_-;\-* #,##0.0_-;_-* &quot;-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Verdana"/>
      <family val="2"/>
    </font>
    <font>
      <b/>
      <sz val="10"/>
      <name val="Arial"/>
      <family val="2"/>
    </font>
    <font>
      <sz val="9"/>
      <name val="Verdana"/>
      <family val="2"/>
    </font>
    <font>
      <sz val="8"/>
      <name val="Verdana"/>
      <family val="2"/>
    </font>
    <font>
      <b/>
      <sz val="12"/>
      <name val="Trebuchet MS"/>
      <family val="2"/>
    </font>
    <font>
      <sz val="11"/>
      <name val="Arial"/>
      <family val="2"/>
    </font>
    <font>
      <b/>
      <sz val="9"/>
      <name val="Verdana"/>
      <family val="2"/>
    </font>
    <font>
      <b/>
      <sz val="8"/>
      <name val="Trebuchet MS"/>
      <family val="2"/>
    </font>
    <font>
      <sz val="8"/>
      <name val="Arial"/>
      <family val="2"/>
    </font>
    <font>
      <b/>
      <sz val="10"/>
      <name val="Verdana"/>
      <family val="2"/>
    </font>
    <font>
      <sz val="1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1" fontId="1" fillId="0" borderId="0" applyFont="0" applyFill="0" applyBorder="0" applyAlignment="0" applyProtection="0"/>
    <xf numFmtId="0" fontId="2" fillId="0" borderId="0"/>
    <xf numFmtId="0" fontId="4" fillId="0" borderId="0" applyFont="0" applyBorder="0" applyAlignment="0" applyProtection="0"/>
    <xf numFmtId="0" fontId="4" fillId="0" borderId="0" applyFont="0" applyBorder="0" applyAlignment="0" applyProtection="0"/>
    <xf numFmtId="164" fontId="2" fillId="0" borderId="0" applyFont="0" applyFill="0" applyBorder="0" applyAlignment="0" applyProtection="0"/>
    <xf numFmtId="0" fontId="11" fillId="0" borderId="0"/>
  </cellStyleXfs>
  <cellXfs count="186">
    <xf numFmtId="0" fontId="0" fillId="0" borderId="0" xfId="0"/>
    <xf numFmtId="0" fontId="3" fillId="0" borderId="0" xfId="2" applyNumberFormat="1" applyFont="1" applyFill="1" applyAlignment="1" applyProtection="1">
      <alignment horizontal="left"/>
    </xf>
    <xf numFmtId="0" fontId="5" fillId="0" borderId="0" xfId="3" applyNumberFormat="1" applyFont="1" applyFill="1" applyAlignment="1" applyProtection="1">
      <alignment wrapText="1"/>
    </xf>
    <xf numFmtId="0" fontId="6" fillId="0" borderId="0" xfId="3" applyNumberFormat="1" applyFont="1" applyFill="1" applyBorder="1" applyAlignment="1" applyProtection="1"/>
    <xf numFmtId="0" fontId="2" fillId="0" borderId="0" xfId="0" applyFont="1" applyFill="1" applyBorder="1"/>
    <xf numFmtId="0" fontId="3" fillId="0" borderId="0" xfId="3" applyNumberFormat="1" applyFont="1" applyFill="1" applyAlignment="1" applyProtection="1">
      <alignment horizontal="center"/>
    </xf>
    <xf numFmtId="0" fontId="6" fillId="0" borderId="0" xfId="3" applyNumberFormat="1" applyFont="1" applyFill="1" applyAlignment="1" applyProtection="1">
      <alignment horizontal="center"/>
    </xf>
    <xf numFmtId="0" fontId="7" fillId="0" borderId="0" xfId="4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/>
    <xf numFmtId="0" fontId="3" fillId="0" borderId="0" xfId="3" applyNumberFormat="1" applyFont="1" applyFill="1" applyBorder="1" applyAlignment="1" applyProtection="1"/>
    <xf numFmtId="164" fontId="10" fillId="3" borderId="1" xfId="5" applyNumberFormat="1" applyFont="1" applyFill="1" applyBorder="1" applyAlignment="1" applyProtection="1">
      <alignment horizontal="center" vertical="center"/>
    </xf>
    <xf numFmtId="0" fontId="10" fillId="3" borderId="1" xfId="6" applyNumberFormat="1" applyFont="1" applyFill="1" applyBorder="1" applyAlignment="1" applyProtection="1">
      <alignment horizontal="center" vertical="center" wrapText="1"/>
    </xf>
    <xf numFmtId="0" fontId="10" fillId="3" borderId="1" xfId="4" quotePrefix="1" applyNumberFormat="1" applyFont="1" applyFill="1" applyBorder="1" applyAlignment="1" applyProtection="1">
      <alignment horizontal="center" vertical="center"/>
    </xf>
    <xf numFmtId="41" fontId="5" fillId="0" borderId="7" xfId="1" applyFont="1" applyFill="1" applyBorder="1" applyAlignment="1" applyProtection="1">
      <alignment horizontal="center"/>
    </xf>
    <xf numFmtId="41" fontId="9" fillId="0" borderId="8" xfId="1" applyFont="1" applyFill="1" applyBorder="1" applyAlignment="1" applyProtection="1">
      <alignment horizontal="center" wrapText="1"/>
    </xf>
    <xf numFmtId="164" fontId="12" fillId="0" borderId="2" xfId="1" applyNumberFormat="1" applyFont="1" applyFill="1" applyBorder="1" applyAlignment="1" applyProtection="1">
      <alignment horizontal="center"/>
    </xf>
    <xf numFmtId="164" fontId="12" fillId="4" borderId="9" xfId="1" applyNumberFormat="1" applyFont="1" applyFill="1" applyBorder="1" applyAlignment="1" applyProtection="1">
      <alignment horizontal="center"/>
    </xf>
    <xf numFmtId="164" fontId="12" fillId="4" borderId="1" xfId="1" applyNumberFormat="1" applyFont="1" applyFill="1" applyBorder="1" applyAlignment="1" applyProtection="1">
      <alignment horizontal="center"/>
    </xf>
    <xf numFmtId="41" fontId="5" fillId="0" borderId="10" xfId="1" applyFont="1" applyFill="1" applyBorder="1" applyAlignment="1" applyProtection="1">
      <alignment horizontal="center"/>
    </xf>
    <xf numFmtId="41" fontId="9" fillId="0" borderId="11" xfId="1" applyFont="1" applyFill="1" applyBorder="1" applyAlignment="1" applyProtection="1">
      <alignment horizontal="left" wrapText="1"/>
    </xf>
    <xf numFmtId="164" fontId="12" fillId="0" borderId="12" xfId="1" applyNumberFormat="1" applyFont="1" applyFill="1" applyBorder="1" applyAlignment="1" applyProtection="1">
      <alignment horizontal="right"/>
    </xf>
    <xf numFmtId="164" fontId="12" fillId="4" borderId="13" xfId="1" applyNumberFormat="1" applyFont="1" applyFill="1" applyBorder="1" applyAlignment="1" applyProtection="1">
      <alignment horizontal="right"/>
    </xf>
    <xf numFmtId="164" fontId="12" fillId="4" borderId="14" xfId="1" applyNumberFormat="1" applyFont="1" applyFill="1" applyBorder="1" applyAlignment="1" applyProtection="1">
      <alignment horizontal="right"/>
    </xf>
    <xf numFmtId="41" fontId="5" fillId="0" borderId="15" xfId="1" applyFont="1" applyFill="1" applyBorder="1" applyAlignment="1">
      <alignment horizontal="center"/>
    </xf>
    <xf numFmtId="41" fontId="5" fillId="0" borderId="16" xfId="1" applyFont="1" applyFill="1" applyBorder="1" applyAlignment="1">
      <alignment wrapText="1"/>
    </xf>
    <xf numFmtId="164" fontId="13" fillId="5" borderId="16" xfId="1" applyNumberFormat="1" applyFont="1" applyFill="1" applyBorder="1" applyAlignment="1" applyProtection="1">
      <protection locked="0"/>
    </xf>
    <xf numFmtId="164" fontId="13" fillId="4" borderId="17" xfId="1" applyNumberFormat="1" applyFont="1" applyFill="1" applyBorder="1" applyAlignment="1" applyProtection="1">
      <alignment horizontal="right"/>
    </xf>
    <xf numFmtId="164" fontId="13" fillId="4" borderId="18" xfId="1" applyNumberFormat="1" applyFont="1" applyFill="1" applyBorder="1" applyAlignment="1" applyProtection="1">
      <alignment horizontal="right"/>
    </xf>
    <xf numFmtId="41" fontId="5" fillId="0" borderId="19" xfId="1" applyFont="1" applyFill="1" applyBorder="1" applyAlignment="1">
      <alignment wrapText="1"/>
    </xf>
    <xf numFmtId="164" fontId="13" fillId="4" borderId="20" xfId="1" applyNumberFormat="1" applyFont="1" applyFill="1" applyBorder="1" applyAlignment="1" applyProtection="1">
      <alignment horizontal="right"/>
    </xf>
    <xf numFmtId="164" fontId="13" fillId="4" borderId="21" xfId="1" applyNumberFormat="1" applyFont="1" applyFill="1" applyBorder="1" applyAlignment="1" applyProtection="1">
      <alignment horizontal="right"/>
    </xf>
    <xf numFmtId="41" fontId="9" fillId="0" borderId="22" xfId="1" applyFont="1" applyFill="1" applyBorder="1" applyAlignment="1">
      <alignment wrapText="1"/>
    </xf>
    <xf numFmtId="164" fontId="12" fillId="0" borderId="22" xfId="1" applyNumberFormat="1" applyFont="1" applyFill="1" applyBorder="1" applyAlignment="1" applyProtection="1">
      <alignment horizontal="right"/>
    </xf>
    <xf numFmtId="164" fontId="12" fillId="4" borderId="10" xfId="1" applyNumberFormat="1" applyFont="1" applyFill="1" applyBorder="1" applyAlignment="1" applyProtection="1">
      <alignment horizontal="right"/>
    </xf>
    <xf numFmtId="164" fontId="12" fillId="4" borderId="11" xfId="1" applyNumberFormat="1" applyFont="1" applyFill="1" applyBorder="1" applyAlignment="1" applyProtection="1">
      <alignment horizontal="right"/>
    </xf>
    <xf numFmtId="0" fontId="6" fillId="0" borderId="0" xfId="3" applyNumberFormat="1" applyFont="1" applyFill="1" applyBorder="1" applyAlignment="1" applyProtection="1">
      <alignment horizontal="center"/>
    </xf>
    <xf numFmtId="164" fontId="13" fillId="5" borderId="19" xfId="1" applyNumberFormat="1" applyFont="1" applyFill="1" applyBorder="1" applyAlignment="1" applyProtection="1">
      <protection locked="0"/>
    </xf>
    <xf numFmtId="41" fontId="9" fillId="0" borderId="22" xfId="1" applyFont="1" applyFill="1" applyBorder="1" applyAlignment="1">
      <alignment horizontal="center" wrapText="1"/>
    </xf>
    <xf numFmtId="41" fontId="5" fillId="0" borderId="23" xfId="1" applyFont="1" applyFill="1" applyBorder="1" applyAlignment="1">
      <alignment horizontal="center"/>
    </xf>
    <xf numFmtId="41" fontId="9" fillId="0" borderId="16" xfId="1" applyFont="1" applyFill="1" applyBorder="1" applyAlignment="1">
      <alignment wrapText="1"/>
    </xf>
    <xf numFmtId="164" fontId="12" fillId="0" borderId="16" xfId="1" applyNumberFormat="1" applyFont="1" applyFill="1" applyBorder="1" applyAlignment="1" applyProtection="1">
      <alignment horizontal="right"/>
    </xf>
    <xf numFmtId="164" fontId="12" fillId="4" borderId="17" xfId="1" applyNumberFormat="1" applyFont="1" applyFill="1" applyBorder="1" applyAlignment="1" applyProtection="1">
      <alignment horizontal="right"/>
    </xf>
    <xf numFmtId="164" fontId="12" fillId="4" borderId="18" xfId="1" applyNumberFormat="1" applyFont="1" applyFill="1" applyBorder="1" applyAlignment="1" applyProtection="1">
      <alignment horizontal="right"/>
    </xf>
    <xf numFmtId="0" fontId="5" fillId="0" borderId="16" xfId="1" applyNumberFormat="1" applyFont="1" applyFill="1" applyBorder="1" applyAlignment="1">
      <alignment wrapText="1"/>
    </xf>
    <xf numFmtId="41" fontId="9" fillId="0" borderId="12" xfId="1" applyFont="1" applyFill="1" applyBorder="1" applyAlignment="1">
      <alignment wrapText="1"/>
    </xf>
    <xf numFmtId="41" fontId="5" fillId="6" borderId="16" xfId="1" applyFont="1" applyFill="1" applyBorder="1" applyAlignment="1">
      <alignment wrapText="1"/>
    </xf>
    <xf numFmtId="41" fontId="5" fillId="0" borderId="17" xfId="1" applyFont="1" applyFill="1" applyBorder="1" applyAlignment="1" applyProtection="1">
      <alignment horizontal="center"/>
    </xf>
    <xf numFmtId="41" fontId="9" fillId="0" borderId="12" xfId="1" applyFont="1" applyFill="1" applyBorder="1" applyAlignment="1" applyProtection="1">
      <alignment horizontal="left" wrapText="1"/>
    </xf>
    <xf numFmtId="41" fontId="9" fillId="0" borderId="22" xfId="1" applyFont="1" applyFill="1" applyBorder="1" applyAlignment="1" applyProtection="1">
      <alignment horizontal="center" wrapText="1"/>
    </xf>
    <xf numFmtId="41" fontId="5" fillId="0" borderId="16" xfId="1" applyFont="1" applyFill="1" applyBorder="1" applyAlignment="1">
      <alignment vertical="top" wrapText="1"/>
    </xf>
    <xf numFmtId="41" fontId="5" fillId="7" borderId="15" xfId="1" applyFont="1" applyFill="1" applyBorder="1" applyAlignment="1">
      <alignment horizontal="center"/>
    </xf>
    <xf numFmtId="41" fontId="5" fillId="7" borderId="16" xfId="1" applyFont="1" applyFill="1" applyBorder="1" applyAlignment="1">
      <alignment wrapText="1"/>
    </xf>
    <xf numFmtId="41" fontId="5" fillId="0" borderId="24" xfId="1" applyFont="1" applyFill="1" applyBorder="1" applyAlignment="1">
      <alignment horizontal="center"/>
    </xf>
    <xf numFmtId="41" fontId="5" fillId="0" borderId="25" xfId="1" applyFont="1" applyFill="1" applyBorder="1" applyAlignment="1">
      <alignment wrapText="1"/>
    </xf>
    <xf numFmtId="41" fontId="5" fillId="0" borderId="13" xfId="1" applyFont="1" applyFill="1" applyBorder="1" applyAlignment="1" applyProtection="1">
      <alignment horizontal="center"/>
    </xf>
    <xf numFmtId="41" fontId="9" fillId="0" borderId="8" xfId="1" applyFont="1" applyFill="1" applyBorder="1" applyAlignment="1" applyProtection="1">
      <alignment horizontal="left" wrapText="1"/>
    </xf>
    <xf numFmtId="41" fontId="9" fillId="0" borderId="16" xfId="1" applyFont="1" applyFill="1" applyBorder="1" applyAlignment="1" applyProtection="1">
      <alignment horizontal="left" wrapText="1"/>
    </xf>
    <xf numFmtId="41" fontId="5" fillId="0" borderId="0" xfId="1" applyFont="1" applyFill="1" applyBorder="1" applyAlignment="1">
      <alignment wrapText="1"/>
    </xf>
    <xf numFmtId="41" fontId="5" fillId="7" borderId="21" xfId="1" applyFont="1" applyFill="1" applyBorder="1" applyAlignment="1">
      <alignment wrapText="1"/>
    </xf>
    <xf numFmtId="41" fontId="9" fillId="0" borderId="23" xfId="1" applyFont="1" applyFill="1" applyBorder="1" applyAlignment="1" applyProtection="1">
      <alignment horizontal="left" wrapText="1"/>
    </xf>
    <xf numFmtId="41" fontId="5" fillId="0" borderId="26" xfId="1" applyFont="1" applyFill="1" applyBorder="1" applyAlignment="1">
      <alignment horizontal="center"/>
    </xf>
    <xf numFmtId="41" fontId="5" fillId="0" borderId="11" xfId="1" applyFont="1" applyFill="1" applyBorder="1" applyAlignment="1">
      <alignment wrapText="1"/>
    </xf>
    <xf numFmtId="41" fontId="5" fillId="0" borderId="18" xfId="1" applyFont="1" applyFill="1" applyBorder="1" applyAlignment="1">
      <alignment wrapText="1"/>
    </xf>
    <xf numFmtId="41" fontId="5" fillId="0" borderId="27" xfId="1" applyFont="1" applyFill="1" applyBorder="1" applyAlignment="1">
      <alignment wrapText="1"/>
    </xf>
    <xf numFmtId="41" fontId="5" fillId="0" borderId="14" xfId="1" applyFont="1" applyFill="1" applyBorder="1" applyAlignment="1">
      <alignment wrapText="1"/>
    </xf>
    <xf numFmtId="41" fontId="5" fillId="0" borderId="28" xfId="1" applyFont="1" applyFill="1" applyBorder="1" applyAlignment="1">
      <alignment wrapText="1"/>
    </xf>
    <xf numFmtId="41" fontId="9" fillId="0" borderId="29" xfId="1" applyFont="1" applyFill="1" applyBorder="1" applyAlignment="1" applyProtection="1">
      <alignment horizontal="center" wrapText="1"/>
    </xf>
    <xf numFmtId="41" fontId="9" fillId="0" borderId="29" xfId="1" applyFont="1" applyFill="1" applyBorder="1" applyAlignment="1" applyProtection="1">
      <alignment horizontal="left" wrapText="1"/>
    </xf>
    <xf numFmtId="41" fontId="9" fillId="0" borderId="30" xfId="1" applyFont="1" applyFill="1" applyBorder="1" applyAlignment="1" applyProtection="1">
      <alignment horizontal="left" wrapText="1"/>
    </xf>
    <xf numFmtId="41" fontId="5" fillId="0" borderId="22" xfId="1" applyFont="1" applyFill="1" applyBorder="1" applyAlignment="1">
      <alignment wrapText="1"/>
    </xf>
    <xf numFmtId="41" fontId="5" fillId="0" borderId="16" xfId="1" applyFont="1" applyFill="1" applyBorder="1" applyAlignment="1">
      <alignment horizontal="left" wrapText="1"/>
    </xf>
    <xf numFmtId="41" fontId="9" fillId="0" borderId="12" xfId="1" applyFont="1" applyFill="1" applyBorder="1" applyAlignment="1" applyProtection="1">
      <alignment horizontal="center" wrapText="1"/>
    </xf>
    <xf numFmtId="164" fontId="12" fillId="0" borderId="18" xfId="1" applyNumberFormat="1" applyFont="1" applyFill="1" applyBorder="1" applyAlignment="1" applyProtection="1">
      <alignment horizontal="right"/>
    </xf>
    <xf numFmtId="41" fontId="5" fillId="0" borderId="23" xfId="1" applyFont="1" applyFill="1" applyBorder="1" applyAlignment="1">
      <alignment wrapText="1"/>
    </xf>
    <xf numFmtId="164" fontId="13" fillId="5" borderId="25" xfId="1" applyNumberFormat="1" applyFont="1" applyFill="1" applyBorder="1" applyAlignment="1" applyProtection="1">
      <protection locked="0"/>
    </xf>
    <xf numFmtId="164" fontId="13" fillId="4" borderId="31" xfId="1" applyNumberFormat="1" applyFont="1" applyFill="1" applyBorder="1" applyAlignment="1" applyProtection="1">
      <alignment horizontal="right"/>
    </xf>
    <xf numFmtId="164" fontId="13" fillId="4" borderId="27" xfId="1" applyNumberFormat="1" applyFont="1" applyFill="1" applyBorder="1" applyAlignment="1" applyProtection="1">
      <alignment horizontal="right"/>
    </xf>
    <xf numFmtId="41" fontId="5" fillId="0" borderId="30" xfId="1" applyFont="1" applyFill="1" applyBorder="1" applyAlignment="1">
      <alignment wrapText="1"/>
    </xf>
    <xf numFmtId="41" fontId="5" fillId="0" borderId="32" xfId="1" applyFont="1" applyFill="1" applyBorder="1" applyAlignment="1">
      <alignment horizontal="center"/>
    </xf>
    <xf numFmtId="41" fontId="5" fillId="0" borderId="33" xfId="1" applyFont="1" applyFill="1" applyBorder="1" applyAlignment="1">
      <alignment wrapText="1"/>
    </xf>
    <xf numFmtId="41" fontId="5" fillId="0" borderId="34" xfId="1" applyFont="1" applyFill="1" applyBorder="1" applyAlignment="1" applyProtection="1">
      <alignment horizontal="center"/>
    </xf>
    <xf numFmtId="41" fontId="9" fillId="0" borderId="35" xfId="1" applyFont="1" applyFill="1" applyBorder="1" applyAlignment="1" applyProtection="1">
      <alignment horizontal="left" wrapText="1"/>
    </xf>
    <xf numFmtId="164" fontId="12" fillId="0" borderId="2" xfId="1" applyNumberFormat="1" applyFont="1" applyFill="1" applyBorder="1" applyAlignment="1" applyProtection="1">
      <alignment horizontal="right"/>
    </xf>
    <xf numFmtId="164" fontId="12" fillId="0" borderId="9" xfId="1" applyNumberFormat="1" applyFont="1" applyFill="1" applyBorder="1" applyAlignment="1" applyProtection="1">
      <alignment horizontal="right"/>
    </xf>
    <xf numFmtId="164" fontId="12" fillId="0" borderId="1" xfId="1" applyNumberFormat="1" applyFont="1" applyFill="1" applyBorder="1" applyAlignment="1" applyProtection="1">
      <alignment horizontal="right"/>
    </xf>
    <xf numFmtId="164" fontId="13" fillId="5" borderId="12" xfId="1" applyNumberFormat="1" applyFont="1" applyFill="1" applyBorder="1" applyAlignment="1" applyProtection="1">
      <alignment horizontal="right"/>
      <protection locked="0"/>
    </xf>
    <xf numFmtId="164" fontId="13" fillId="0" borderId="17" xfId="1" applyNumberFormat="1" applyFont="1" applyFill="1" applyBorder="1" applyAlignment="1" applyProtection="1">
      <alignment horizontal="right"/>
    </xf>
    <xf numFmtId="164" fontId="13" fillId="5" borderId="13" xfId="1" applyNumberFormat="1" applyFont="1" applyFill="1" applyBorder="1" applyAlignment="1" applyProtection="1">
      <protection locked="0"/>
    </xf>
    <xf numFmtId="164" fontId="13" fillId="5" borderId="14" xfId="1" applyNumberFormat="1" applyFont="1" applyFill="1" applyBorder="1" applyAlignment="1" applyProtection="1">
      <protection locked="0"/>
    </xf>
    <xf numFmtId="164" fontId="13" fillId="0" borderId="17" xfId="1" applyNumberFormat="1" applyFont="1" applyFill="1" applyBorder="1" applyAlignment="1" applyProtection="1"/>
    <xf numFmtId="164" fontId="13" fillId="5" borderId="17" xfId="1" applyNumberFormat="1" applyFont="1" applyFill="1" applyBorder="1" applyAlignment="1" applyProtection="1">
      <protection locked="0"/>
    </xf>
    <xf numFmtId="164" fontId="13" fillId="5" borderId="18" xfId="1" applyNumberFormat="1" applyFont="1" applyFill="1" applyBorder="1" applyAlignment="1" applyProtection="1">
      <protection locked="0"/>
    </xf>
    <xf numFmtId="164" fontId="13" fillId="0" borderId="20" xfId="1" applyNumberFormat="1" applyFont="1" applyFill="1" applyBorder="1" applyAlignment="1" applyProtection="1"/>
    <xf numFmtId="164" fontId="13" fillId="5" borderId="20" xfId="1" applyNumberFormat="1" applyFont="1" applyFill="1" applyBorder="1" applyAlignment="1" applyProtection="1">
      <protection locked="0"/>
    </xf>
    <xf numFmtId="164" fontId="13" fillId="5" borderId="21" xfId="1" applyNumberFormat="1" applyFont="1" applyFill="1" applyBorder="1" applyAlignment="1" applyProtection="1">
      <protection locked="0"/>
    </xf>
    <xf numFmtId="164" fontId="12" fillId="0" borderId="17" xfId="1" applyNumberFormat="1" applyFont="1" applyFill="1" applyBorder="1" applyAlignment="1" applyProtection="1">
      <alignment horizontal="right"/>
    </xf>
    <xf numFmtId="41" fontId="5" fillId="0" borderId="16" xfId="1" quotePrefix="1" applyFont="1" applyFill="1" applyBorder="1" applyAlignment="1">
      <alignment wrapText="1"/>
    </xf>
    <xf numFmtId="41" fontId="5" fillId="0" borderId="12" xfId="1" applyFont="1" applyFill="1" applyBorder="1" applyAlignment="1">
      <alignment wrapText="1"/>
    </xf>
    <xf numFmtId="41" fontId="9" fillId="0" borderId="36" xfId="1" applyFont="1" applyFill="1" applyBorder="1" applyAlignment="1" applyProtection="1">
      <alignment horizontal="center" wrapText="1"/>
    </xf>
    <xf numFmtId="164" fontId="12" fillId="5" borderId="16" xfId="1" applyNumberFormat="1" applyFont="1" applyFill="1" applyBorder="1" applyAlignment="1" applyProtection="1">
      <protection locked="0"/>
    </xf>
    <xf numFmtId="41" fontId="5" fillId="0" borderId="23" xfId="1" quotePrefix="1" applyFont="1" applyFill="1" applyBorder="1" applyAlignment="1">
      <alignment wrapText="1"/>
    </xf>
    <xf numFmtId="41" fontId="5" fillId="0" borderId="15" xfId="1" applyFont="1" applyFill="1" applyBorder="1" applyAlignment="1" applyProtection="1">
      <alignment horizontal="center"/>
    </xf>
    <xf numFmtId="41" fontId="9" fillId="0" borderId="16" xfId="1" applyFont="1" applyFill="1" applyBorder="1" applyAlignment="1" applyProtection="1">
      <alignment wrapText="1"/>
    </xf>
    <xf numFmtId="164" fontId="13" fillId="7" borderId="16" xfId="1" applyNumberFormat="1" applyFont="1" applyFill="1" applyBorder="1" applyAlignment="1" applyProtection="1"/>
    <xf numFmtId="164" fontId="13" fillId="7" borderId="17" xfId="1" applyNumberFormat="1" applyFont="1" applyFill="1" applyBorder="1" applyAlignment="1" applyProtection="1"/>
    <xf numFmtId="164" fontId="13" fillId="7" borderId="18" xfId="1" applyNumberFormat="1" applyFont="1" applyFill="1" applyBorder="1" applyAlignment="1" applyProtection="1"/>
    <xf numFmtId="41" fontId="5" fillId="7" borderId="15" xfId="1" applyFont="1" applyFill="1" applyBorder="1" applyAlignment="1" applyProtection="1">
      <alignment horizontal="center"/>
    </xf>
    <xf numFmtId="41" fontId="9" fillId="7" borderId="16" xfId="1" applyFont="1" applyFill="1" applyBorder="1" applyAlignment="1" applyProtection="1">
      <alignment wrapText="1"/>
    </xf>
    <xf numFmtId="41" fontId="5" fillId="0" borderId="19" xfId="1" quotePrefix="1" applyFont="1" applyFill="1" applyBorder="1" applyAlignment="1">
      <alignment wrapText="1"/>
    </xf>
    <xf numFmtId="49" fontId="5" fillId="0" borderId="16" xfId="1" applyNumberFormat="1" applyFont="1" applyFill="1" applyBorder="1" applyAlignment="1">
      <alignment wrapText="1"/>
    </xf>
    <xf numFmtId="41" fontId="5" fillId="0" borderId="0" xfId="1" applyFont="1" applyFill="1" applyBorder="1" applyAlignment="1">
      <alignment horizontal="center"/>
    </xf>
    <xf numFmtId="41" fontId="9" fillId="0" borderId="22" xfId="1" applyFont="1" applyFill="1" applyBorder="1" applyAlignment="1" applyProtection="1">
      <alignment horizontal="left" wrapText="1"/>
    </xf>
    <xf numFmtId="41" fontId="9" fillId="0" borderId="33" xfId="1" applyFont="1" applyFill="1" applyBorder="1" applyAlignment="1" applyProtection="1">
      <alignment horizontal="center" wrapText="1"/>
    </xf>
    <xf numFmtId="164" fontId="13" fillId="5" borderId="17" xfId="1" applyNumberFormat="1" applyFont="1" applyFill="1" applyBorder="1" applyAlignment="1" applyProtection="1">
      <alignment horizontal="right"/>
      <protection locked="0"/>
    </xf>
    <xf numFmtId="164" fontId="13" fillId="5" borderId="18" xfId="1" applyNumberFormat="1" applyFont="1" applyFill="1" applyBorder="1" applyAlignment="1" applyProtection="1">
      <alignment horizontal="right"/>
      <protection locked="0"/>
    </xf>
    <xf numFmtId="41" fontId="9" fillId="0" borderId="2" xfId="1" applyFont="1" applyBorder="1" applyAlignment="1">
      <alignment horizontal="centerContinuous"/>
    </xf>
    <xf numFmtId="41" fontId="9" fillId="0" borderId="1" xfId="1" applyFont="1" applyBorder="1" applyAlignment="1">
      <alignment horizontal="centerContinuous" wrapText="1"/>
    </xf>
    <xf numFmtId="164" fontId="13" fillId="0" borderId="9" xfId="1" applyNumberFormat="1" applyFont="1" applyFill="1" applyBorder="1" applyAlignment="1" applyProtection="1"/>
    <xf numFmtId="164" fontId="13" fillId="4" borderId="2" xfId="1" applyNumberFormat="1" applyFont="1" applyFill="1" applyBorder="1" applyAlignment="1" applyProtection="1"/>
    <xf numFmtId="164" fontId="13" fillId="4" borderId="9" xfId="1" applyNumberFormat="1" applyFont="1" applyFill="1" applyBorder="1" applyAlignment="1" applyProtection="1">
      <alignment horizontal="right"/>
    </xf>
    <xf numFmtId="164" fontId="13" fillId="4" borderId="1" xfId="1" applyNumberFormat="1" applyFont="1" applyFill="1" applyBorder="1" applyAlignment="1" applyProtection="1">
      <alignment horizontal="right"/>
    </xf>
    <xf numFmtId="41" fontId="5" fillId="0" borderId="37" xfId="1" applyFont="1" applyBorder="1" applyAlignment="1">
      <alignment horizontal="center"/>
    </xf>
    <xf numFmtId="41" fontId="5" fillId="0" borderId="38" xfId="1" applyFont="1" applyBorder="1" applyAlignment="1">
      <alignment wrapText="1"/>
    </xf>
    <xf numFmtId="164" fontId="13" fillId="5" borderId="12" xfId="1" applyNumberFormat="1" applyFont="1" applyFill="1" applyBorder="1" applyAlignment="1" applyProtection="1">
      <protection locked="0"/>
    </xf>
    <xf numFmtId="164" fontId="13" fillId="4" borderId="12" xfId="1" applyNumberFormat="1" applyFont="1" applyFill="1" applyBorder="1" applyAlignment="1" applyProtection="1"/>
    <xf numFmtId="164" fontId="13" fillId="4" borderId="13" xfId="1" applyNumberFormat="1" applyFont="1" applyFill="1" applyBorder="1" applyAlignment="1" applyProtection="1">
      <alignment horizontal="right"/>
    </xf>
    <xf numFmtId="164" fontId="13" fillId="4" borderId="14" xfId="1" applyNumberFormat="1" applyFont="1" applyFill="1" applyBorder="1" applyAlignment="1" applyProtection="1">
      <alignment horizontal="right"/>
    </xf>
    <xf numFmtId="41" fontId="5" fillId="0" borderId="16" xfId="1" applyFont="1" applyBorder="1" applyAlignment="1">
      <alignment horizontal="center"/>
    </xf>
    <xf numFmtId="41" fontId="5" fillId="0" borderId="15" xfId="1" applyFont="1" applyBorder="1" applyAlignment="1">
      <alignment wrapText="1"/>
    </xf>
    <xf numFmtId="164" fontId="13" fillId="4" borderId="16" xfId="1" applyNumberFormat="1" applyFont="1" applyFill="1" applyBorder="1" applyAlignment="1" applyProtection="1"/>
    <xf numFmtId="164" fontId="13" fillId="4" borderId="25" xfId="1" applyNumberFormat="1" applyFont="1" applyFill="1" applyBorder="1" applyAlignment="1" applyProtection="1"/>
    <xf numFmtId="41" fontId="9" fillId="0" borderId="9" xfId="1" applyFont="1" applyBorder="1" applyAlignment="1">
      <alignment horizontal="centerContinuous"/>
    </xf>
    <xf numFmtId="41" fontId="9" fillId="0" borderId="39" xfId="1" applyFont="1" applyBorder="1" applyAlignment="1">
      <alignment horizontal="centerContinuous" wrapText="1"/>
    </xf>
    <xf numFmtId="41" fontId="5" fillId="0" borderId="38" xfId="1" applyFont="1" applyBorder="1"/>
    <xf numFmtId="41" fontId="5" fillId="0" borderId="15" xfId="1" applyFont="1" applyBorder="1" applyAlignment="1"/>
    <xf numFmtId="41" fontId="5" fillId="0" borderId="16" xfId="1" applyFont="1" applyBorder="1" applyAlignment="1">
      <alignment horizontal="center" wrapText="1"/>
    </xf>
    <xf numFmtId="41" fontId="5" fillId="0" borderId="15" xfId="1" applyFont="1" applyBorder="1"/>
    <xf numFmtId="41" fontId="5" fillId="0" borderId="19" xfId="1" applyFont="1" applyBorder="1" applyAlignment="1">
      <alignment horizontal="center"/>
    </xf>
    <xf numFmtId="41" fontId="5" fillId="0" borderId="32" xfId="1" applyFont="1" applyBorder="1"/>
    <xf numFmtId="41" fontId="5" fillId="0" borderId="12" xfId="1" applyFont="1" applyBorder="1" applyAlignment="1">
      <alignment horizontal="center"/>
    </xf>
    <xf numFmtId="41" fontId="5" fillId="0" borderId="41" xfId="1" applyFont="1" applyBorder="1" applyAlignment="1">
      <alignment wrapText="1"/>
    </xf>
    <xf numFmtId="41" fontId="5" fillId="0" borderId="25" xfId="1" applyFont="1" applyBorder="1" applyAlignment="1">
      <alignment horizontal="center"/>
    </xf>
    <xf numFmtId="41" fontId="5" fillId="0" borderId="24" xfId="1" applyFont="1" applyBorder="1" applyAlignment="1">
      <alignment wrapText="1"/>
    </xf>
    <xf numFmtId="41" fontId="5" fillId="0" borderId="22" xfId="1" applyFont="1" applyBorder="1" applyAlignment="1">
      <alignment horizontal="center"/>
    </xf>
    <xf numFmtId="41" fontId="5" fillId="0" borderId="41" xfId="1" applyFont="1" applyBorder="1"/>
    <xf numFmtId="41" fontId="5" fillId="0" borderId="41" xfId="1" applyFont="1" applyFill="1" applyBorder="1"/>
    <xf numFmtId="41" fontId="5" fillId="0" borderId="15" xfId="1" applyFont="1" applyFill="1" applyBorder="1"/>
    <xf numFmtId="41" fontId="5" fillId="0" borderId="24" xfId="1" applyFont="1" applyBorder="1"/>
    <xf numFmtId="41" fontId="5" fillId="0" borderId="42" xfId="1" applyFont="1" applyBorder="1"/>
    <xf numFmtId="165" fontId="6" fillId="0" borderId="0" xfId="3" applyNumberFormat="1" applyFont="1" applyFill="1" applyBorder="1" applyAlignment="1" applyProtection="1"/>
    <xf numFmtId="165" fontId="2" fillId="0" borderId="0" xfId="0" applyNumberFormat="1" applyFont="1" applyFill="1" applyBorder="1"/>
    <xf numFmtId="41" fontId="5" fillId="0" borderId="17" xfId="1" applyFont="1" applyBorder="1" applyAlignment="1">
      <alignment horizontal="center"/>
    </xf>
    <xf numFmtId="41" fontId="5" fillId="0" borderId="30" xfId="1" applyFont="1" applyBorder="1"/>
    <xf numFmtId="41" fontId="5" fillId="0" borderId="42" xfId="1" applyFont="1" applyBorder="1" applyAlignment="1">
      <alignment wrapText="1"/>
    </xf>
    <xf numFmtId="41" fontId="5" fillId="0" borderId="20" xfId="1" applyFont="1" applyBorder="1" applyAlignment="1">
      <alignment horizontal="center"/>
    </xf>
    <xf numFmtId="41" fontId="5" fillId="0" borderId="43" xfId="1" applyFont="1" applyBorder="1"/>
    <xf numFmtId="164" fontId="13" fillId="4" borderId="19" xfId="1" applyNumberFormat="1" applyFont="1" applyFill="1" applyBorder="1" applyAlignment="1" applyProtection="1"/>
    <xf numFmtId="41" fontId="5" fillId="0" borderId="0" xfId="1" applyFont="1" applyFill="1" applyAlignment="1" applyProtection="1">
      <alignment horizontal="center"/>
    </xf>
    <xf numFmtId="41" fontId="5" fillId="0" borderId="0" xfId="1" applyFont="1" applyFill="1" applyAlignment="1" applyProtection="1">
      <alignment wrapText="1"/>
    </xf>
    <xf numFmtId="41" fontId="13" fillId="0" borderId="0" xfId="1" applyFont="1" applyFill="1" applyAlignment="1" applyProtection="1"/>
    <xf numFmtId="0" fontId="5" fillId="0" borderId="0" xfId="3" applyNumberFormat="1" applyFont="1" applyFill="1" applyAlignment="1" applyProtection="1">
      <alignment horizontal="center"/>
    </xf>
    <xf numFmtId="0" fontId="6" fillId="0" borderId="0" xfId="3" applyNumberFormat="1" applyFont="1" applyFill="1" applyAlignment="1" applyProtection="1"/>
    <xf numFmtId="41" fontId="5" fillId="3" borderId="15" xfId="1" applyFont="1" applyFill="1" applyBorder="1" applyAlignment="1">
      <alignment horizontal="center"/>
    </xf>
    <xf numFmtId="41" fontId="5" fillId="3" borderId="25" xfId="1" applyFont="1" applyFill="1" applyBorder="1" applyAlignment="1">
      <alignment wrapText="1"/>
    </xf>
    <xf numFmtId="41" fontId="5" fillId="3" borderId="16" xfId="1" applyFont="1" applyFill="1" applyBorder="1" applyAlignment="1">
      <alignment wrapText="1"/>
    </xf>
    <xf numFmtId="41" fontId="5" fillId="3" borderId="18" xfId="1" applyFont="1" applyFill="1" applyBorder="1" applyAlignment="1">
      <alignment wrapText="1"/>
    </xf>
    <xf numFmtId="41" fontId="5" fillId="0" borderId="44" xfId="1" applyFont="1" applyBorder="1"/>
    <xf numFmtId="41" fontId="5" fillId="0" borderId="43" xfId="1" applyFont="1" applyBorder="1" applyAlignment="1">
      <alignment wrapText="1"/>
    </xf>
    <xf numFmtId="41" fontId="9" fillId="0" borderId="2" xfId="1" applyFont="1" applyBorder="1" applyAlignment="1">
      <alignment horizontal="center"/>
    </xf>
    <xf numFmtId="41" fontId="9" fillId="0" borderId="40" xfId="1" applyFont="1" applyBorder="1" applyAlignment="1">
      <alignment horizontal="center"/>
    </xf>
    <xf numFmtId="0" fontId="7" fillId="0" borderId="0" xfId="4" applyNumberFormat="1" applyFont="1" applyFill="1" applyBorder="1" applyAlignment="1" applyProtection="1">
      <alignment horizontal="center" vertical="center" wrapText="1"/>
    </xf>
    <xf numFmtId="0" fontId="9" fillId="0" borderId="1" xfId="3" applyNumberFormat="1" applyFont="1" applyFill="1" applyBorder="1" applyAlignment="1" applyProtection="1">
      <alignment horizontal="center" vertical="center"/>
    </xf>
    <xf numFmtId="0" fontId="9" fillId="0" borderId="2" xfId="3" applyNumberFormat="1" applyFont="1" applyFill="1" applyBorder="1" applyAlignment="1" applyProtection="1">
      <alignment horizontal="center" vertical="center" wrapText="1"/>
    </xf>
    <xf numFmtId="0" fontId="10" fillId="2" borderId="3" xfId="4" applyNumberFormat="1" applyFont="1" applyFill="1" applyBorder="1" applyAlignment="1" applyProtection="1">
      <alignment horizontal="center" vertical="center"/>
    </xf>
    <xf numFmtId="0" fontId="10" fillId="2" borderId="6" xfId="4" applyNumberFormat="1" applyFont="1" applyFill="1" applyBorder="1" applyAlignment="1" applyProtection="1">
      <alignment horizontal="center" vertical="center"/>
    </xf>
    <xf numFmtId="164" fontId="10" fillId="3" borderId="2" xfId="5" applyNumberFormat="1" applyFont="1" applyFill="1" applyBorder="1" applyAlignment="1" applyProtection="1">
      <alignment horizontal="center" vertical="center" wrapText="1"/>
    </xf>
    <xf numFmtId="164" fontId="10" fillId="3" borderId="4" xfId="5" applyNumberFormat="1" applyFont="1" applyFill="1" applyBorder="1" applyAlignment="1" applyProtection="1">
      <alignment horizontal="center" vertical="center" wrapText="1"/>
    </xf>
    <xf numFmtId="164" fontId="10" fillId="3" borderId="5" xfId="5" applyNumberFormat="1" applyFont="1" applyFill="1" applyBorder="1" applyAlignment="1" applyProtection="1">
      <alignment horizontal="center" vertical="center" wrapText="1"/>
    </xf>
    <xf numFmtId="41" fontId="9" fillId="0" borderId="2" xfId="1" applyFont="1" applyFill="1" applyBorder="1" applyAlignment="1">
      <alignment horizontal="center"/>
    </xf>
    <xf numFmtId="41" fontId="9" fillId="0" borderId="5" xfId="1" applyFont="1" applyFill="1" applyBorder="1" applyAlignment="1">
      <alignment horizontal="center"/>
    </xf>
    <xf numFmtId="41" fontId="9" fillId="0" borderId="5" xfId="1" applyFont="1" applyBorder="1" applyAlignment="1">
      <alignment horizontal="center"/>
    </xf>
    <xf numFmtId="0" fontId="7" fillId="0" borderId="45" xfId="4" applyNumberFormat="1" applyFont="1" applyFill="1" applyBorder="1" applyAlignment="1" applyProtection="1">
      <alignment horizontal="center" vertical="center" wrapText="1"/>
    </xf>
    <xf numFmtId="0" fontId="9" fillId="0" borderId="3" xfId="3" applyNumberFormat="1" applyFont="1" applyFill="1" applyBorder="1" applyAlignment="1" applyProtection="1">
      <alignment horizontal="center" vertical="center"/>
    </xf>
    <xf numFmtId="0" fontId="9" fillId="0" borderId="6" xfId="3" applyNumberFormat="1" applyFont="1" applyFill="1" applyBorder="1" applyAlignment="1" applyProtection="1">
      <alignment horizontal="center" vertical="center"/>
    </xf>
    <xf numFmtId="0" fontId="9" fillId="0" borderId="3" xfId="3" applyNumberFormat="1" applyFont="1" applyFill="1" applyBorder="1" applyAlignment="1" applyProtection="1">
      <alignment horizontal="center" vertical="center" wrapText="1"/>
    </xf>
    <xf numFmtId="0" fontId="9" fillId="0" borderId="6" xfId="3" applyNumberFormat="1" applyFont="1" applyFill="1" applyBorder="1" applyAlignment="1" applyProtection="1">
      <alignment horizontal="center" vertical="center" wrapText="1"/>
    </xf>
  </cellXfs>
  <cellStyles count="7">
    <cellStyle name="Millares [0]" xfId="1" builtinId="6"/>
    <cellStyle name="Moneda_08a 3" xfId="5"/>
    <cellStyle name="Normal" xfId="0" builtinId="0"/>
    <cellStyle name="Normal_08a" xfId="3"/>
    <cellStyle name="Normal_08a 2" xfId="4"/>
    <cellStyle name="Normal_REM 17-2002 2" xfId="6"/>
    <cellStyle name="Normal_RMC_0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ENERO%202014/16108SBS-14_V1.1-2014-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OCTUBRE%202014/116108%20SBS-14_V1_4%20(1)-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FEBRERO%202014/116108SBS-14_V1.2-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MARZO%202014/116108%20SBS-14_V1.2-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ABRIL%202014/116108%20SBS-14_V1.3%20-%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MAYO%202014/116108SBS-14_V1_4%20(1)-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JUNIO%202014/116108%20SBS-14_V1_4%20(1)-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JULIO%202014/116108%20SBS-14_V1_4%20(1)-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AGOSTO%202014/116108SBS-14_V1_4%20(1)-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SEPTIEMBRE%202014/116108SBS-14_V1_4%20(1)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0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DE LINARES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70"/>
  <sheetViews>
    <sheetView workbookViewId="0">
      <selection activeCell="B20" sqref="B20"/>
    </sheetView>
  </sheetViews>
  <sheetFormatPr baseColWidth="10" defaultRowHeight="12.75" x14ac:dyDescent="0.2"/>
  <cols>
    <col min="1" max="1" width="12.7109375" style="160" customWidth="1"/>
    <col min="2" max="2" width="89.425781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4257812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4257812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4257812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4257812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4257812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4257812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4257812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4257812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4257812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4257812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4257812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4257812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4257812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4257812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4257812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4257812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4257812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4257812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4257812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4257812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4257812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4257812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4257812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4257812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4257812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4257812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4257812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4257812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4257812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4257812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4257812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4257812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4257812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4257812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4257812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4257812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4257812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4257812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4257812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4257812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4257812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4257812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4257812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4257812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4257812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4257812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4257812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4257812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4257812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4257812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4257812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4257812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4257812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4257812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4257812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4257812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4257812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4257812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4257812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4257812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4257812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4257812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4257812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",[1]NOMBRE!B2," - ","( ",[1]NOMBRE!C2,[1]NOMBRE!D2,[1]NOMBRE!E2,[1]NOMBRE!F2,[1]NOMBRE!G2," )")</f>
        <v>COMUNA: LINARES  - ( 07401 )</v>
      </c>
    </row>
    <row r="3" spans="1:148" x14ac:dyDescent="0.2">
      <c r="A3" s="1" t="str">
        <f>CONCATENATE("ESTABLECIMIENTO/ESTRATEGIA: ",[1]NOMBRE!B3," - ","( ",[1]NOMBRE!C3,[1]NOMBRE!D3,[1]NOMBRE!E3,[1]NOMBRE!F3,[1]NOMBRE!G3,[1]NOMBRE!H3," )")</f>
        <v>ESTABLECIMIENTO/ESTRATEGIA: HOSPITAL DE LINARES  - ( 160108 )</v>
      </c>
      <c r="C3" s="5"/>
      <c r="D3" s="5"/>
      <c r="E3" s="5"/>
      <c r="F3" s="5"/>
    </row>
    <row r="4" spans="1:148" x14ac:dyDescent="0.2">
      <c r="A4" s="1"/>
      <c r="C4" s="6"/>
      <c r="D4" s="6"/>
      <c r="E4" s="6"/>
      <c r="F4" s="6"/>
    </row>
    <row r="5" spans="1:148" x14ac:dyDescent="0.2">
      <c r="A5" s="1" t="str">
        <f>CONCATENATE("AÑO: ",[1]NOMBRE!B7)</f>
        <v>AÑO: 2014</v>
      </c>
    </row>
    <row r="6" spans="1:148" x14ac:dyDescent="0.2">
      <c r="A6" s="1" t="s">
        <v>4758</v>
      </c>
    </row>
    <row r="7" spans="1:148" x14ac:dyDescent="0.2">
      <c r="A7" s="1"/>
    </row>
    <row r="8" spans="1:148" s="8" customFormat="1" ht="18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13.5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13.5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s="3" customFormat="1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s="3" customFormat="1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s="3" customFormat="1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s="3" customFormat="1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s="3" customFormat="1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s="3" customFormat="1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s="3" customFormat="1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s="3" customFormat="1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s="3" customFormat="1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s="3" customFormat="1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s="3" customFormat="1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s="3" customFormat="1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s="3" customFormat="1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s="3" customFormat="1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s="3" customFormat="1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s="3" customFormat="1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s="3" customFormat="1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s="3" customFormat="1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s="3" customFormat="1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s="3" customFormat="1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s="3" customFormat="1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s="3" customFormat="1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s="3" customFormat="1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s="3" customFormat="1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s="3" customFormat="1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s="3" customFormat="1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s="3" customFormat="1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s="3" customFormat="1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s="3" customFormat="1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s="3" customFormat="1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s="3" customFormat="1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s="3" customFormat="1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s="3" customFormat="1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s="3" customFormat="1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s="3" customFormat="1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s="3" customFormat="1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s="3" customFormat="1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s="3" customFormat="1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s="3" customFormat="1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s="3" customFormat="1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s="3" customFormat="1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s="3" customFormat="1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s="3" customFormat="1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s="3" customFormat="1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s="3" customFormat="1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s="3" customFormat="1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s="3" customFormat="1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s="3" customFormat="1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s="3" customFormat="1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s="3" customFormat="1" x14ac:dyDescent="0.2">
      <c r="A82" s="23"/>
      <c r="B82" s="37" t="s">
        <v>140</v>
      </c>
      <c r="C82" s="20"/>
      <c r="D82" s="21"/>
      <c r="E82" s="21"/>
      <c r="F82" s="22"/>
    </row>
    <row r="83" spans="1:6" s="3" customFormat="1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s="3" customFormat="1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s="3" customFormat="1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s="3" customFormat="1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s="3" customFormat="1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s="3" customFormat="1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s="3" customFormat="1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s="3" customFormat="1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s="3" customFormat="1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s="3" customFormat="1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s="3" customFormat="1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s="3" customFormat="1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s="3" customFormat="1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s="3" customFormat="1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s="3" customFormat="1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s="3" customFormat="1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s="3" customFormat="1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s="3" customFormat="1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s="3" customFormat="1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s="3" customFormat="1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s="3" customFormat="1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s="3" customFormat="1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s="3" customFormat="1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s="3" customFormat="1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s="3" customFormat="1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s="3" customFormat="1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s="3" customFormat="1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s="3" customFormat="1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s="3" customFormat="1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s="3" customFormat="1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s="3" customFormat="1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s="3" customFormat="1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s="3" customFormat="1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s="3" customFormat="1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s="3" customFormat="1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s="3" customFormat="1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s="3" customFormat="1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s="3" customFormat="1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s="3" customFormat="1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s="3" customFormat="1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s="3" customFormat="1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s="3" customFormat="1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s="3" customFormat="1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s="3" customFormat="1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s="3" customFormat="1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s="3" customFormat="1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s="3" customFormat="1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s="3" customFormat="1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s="3" customFormat="1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s="3" customFormat="1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s="3" customFormat="1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s="3" customFormat="1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s="3" customFormat="1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s="3" customFormat="1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s="3" customFormat="1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s="3" customFormat="1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s="3" customFormat="1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s="3" customFormat="1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s="3" customFormat="1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s="3" customForma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s="3" customFormat="1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s="3" customFormat="1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s="3" customFormat="1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s="3" customFormat="1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s="3" customFormat="1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s="3" customFormat="1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s="3" customFormat="1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s="3" customFormat="1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s="3" customFormat="1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s="3" customFormat="1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s="3" customFormat="1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s="3" customFormat="1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s="3" customFormat="1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s="3" customFormat="1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s="3" customFormat="1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s="3" customFormat="1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s="3" customFormat="1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s="3" customFormat="1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s="3" customFormat="1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s="3" customFormat="1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s="3" customFormat="1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s="3" customFormat="1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s="3" customFormat="1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s="3" customFormat="1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s="3" customFormat="1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s="3" customFormat="1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s="3" customFormat="1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s="3" customFormat="1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s="3" customFormat="1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s="3" customFormat="1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s="3" customFormat="1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s="3" customFormat="1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s="3" customFormat="1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s="3" customFormat="1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s="3" customFormat="1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s="3" customFormat="1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s="3" customFormat="1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s="3" customFormat="1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s="3" customFormat="1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s="3" customFormat="1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s="3" customFormat="1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s="3" customFormat="1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s="3" customFormat="1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s="3" customFormat="1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s="3" customFormat="1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s="3" customFormat="1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s="3" customFormat="1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s="3" customFormat="1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s="3" customFormat="1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s="3" customFormat="1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s="3" customFormat="1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s="3" customFormat="1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s="3" customFormat="1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s="3" customFormat="1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s="3" customFormat="1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s="3" customFormat="1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s="3" customFormat="1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s="3" customFormat="1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s="3" customFormat="1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s="3" customFormat="1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s="3" customFormat="1" ht="23.25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s="3" customFormat="1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s="3" customFormat="1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s="3" customFormat="1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s="3" customFormat="1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s="3" customFormat="1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s="3" customFormat="1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s="3" customFormat="1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s="3" customFormat="1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s="3" customFormat="1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s="3" customFormat="1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s="3" customFormat="1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s="3" customFormat="1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s="3" customFormat="1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s="3" customFormat="1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s="3" customFormat="1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s="3" customFormat="1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s="3" customFormat="1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s="3" customFormat="1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s="3" customFormat="1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s="3" customFormat="1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s="3" customFormat="1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s="3" customFormat="1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s="3" customFormat="1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s="3" customFormat="1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s="3" customFormat="1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s="3" customFormat="1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s="3" customFormat="1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s="3" customFormat="1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s="3" customFormat="1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s="3" customFormat="1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s="3" customFormat="1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s="3" customFormat="1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s="3" customFormat="1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s="3" customFormat="1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s="3" customFormat="1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s="3" customFormat="1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s="3" customFormat="1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s="3" customFormat="1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s="3" customFormat="1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s="3" customFormat="1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s="3" customFormat="1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s="3" customFormat="1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s="3" customFormat="1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s="3" customFormat="1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s="3" customFormat="1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s="3" customFormat="1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s="3" customFormat="1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s="3" customFormat="1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s="3" customFormat="1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s="3" customFormat="1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s="3" customFormat="1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s="3" customFormat="1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s="3" customFormat="1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s="3" customFormat="1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s="3" customFormat="1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s="3" customFormat="1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s="3" customFormat="1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s="3" customFormat="1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s="3" customFormat="1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s="3" customFormat="1" ht="23.25" x14ac:dyDescent="0.2">
      <c r="A263" s="23" t="s">
        <v>498</v>
      </c>
      <c r="B263" s="24" t="s">
        <v>4747</v>
      </c>
      <c r="C263" s="25"/>
      <c r="D263" s="26"/>
      <c r="E263" s="26"/>
      <c r="F263" s="27"/>
    </row>
    <row r="264" spans="1:6" s="3" customFormat="1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s="3" customFormat="1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s="3" customFormat="1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s="3" customFormat="1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s="3" customFormat="1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s="3" customFormat="1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s="3" customFormat="1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s="3" customFormat="1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s="3" customFormat="1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s="3" customFormat="1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s="3" customFormat="1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s="3" customFormat="1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s="3" customFormat="1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s="3" customFormat="1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s="3" customFormat="1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s="3" customFormat="1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s="3" customFormat="1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s="3" customFormat="1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s="3" customFormat="1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s="3" customFormat="1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s="3" customFormat="1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s="3" customFormat="1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s="3" customFormat="1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s="3" customFormat="1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s="3" customFormat="1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s="3" customFormat="1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s="3" customFormat="1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s="3" customFormat="1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s="3" customFormat="1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s="3" customFormat="1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s="3" customFormat="1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s="3" customFormat="1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s="3" customFormat="1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s="3" customFormat="1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s="3" customFormat="1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s="3" customFormat="1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s="3" customFormat="1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s="3" customFormat="1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s="3" customFormat="1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s="3" customFormat="1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s="3" customFormat="1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s="3" customFormat="1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s="3" customFormat="1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s="3" customFormat="1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s="3" customFormat="1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s="3" customFormat="1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s="3" customFormat="1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s="3" customFormat="1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s="3" customFormat="1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s="3" customFormat="1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s="3" customFormat="1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s="3" customFormat="1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s="3" customFormat="1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s="3" customFormat="1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s="3" customFormat="1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s="3" customFormat="1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s="3" customFormat="1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s="3" customFormat="1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s="3" customFormat="1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s="3" customFormat="1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s="3" customFormat="1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s="3" customFormat="1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s="3" customFormat="1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s="3" customFormat="1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s="3" customFormat="1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s="3" customFormat="1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s="3" customFormat="1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s="3" customFormat="1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s="3" customFormat="1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s="3" customFormat="1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s="3" customFormat="1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s="3" customFormat="1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s="3" customFormat="1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s="3" customFormat="1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s="3" customFormat="1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s="3" customFormat="1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s="3" customFormat="1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s="3" customFormat="1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s="3" customFormat="1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s="3" customFormat="1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s="3" customFormat="1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s="3" customFormat="1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s="3" customFormat="1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s="3" customFormat="1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s="3" customFormat="1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s="3" customFormat="1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s="3" customFormat="1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s="3" customFormat="1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s="3" customFormat="1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s="3" customFormat="1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s="3" customFormat="1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s="3" customFormat="1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s="3" customFormat="1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s="3" customFormat="1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s="3" customFormat="1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s="3" customFormat="1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s="3" customFormat="1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s="3" customFormat="1" x14ac:dyDescent="0.2">
      <c r="A361" s="54"/>
      <c r="B361" s="55" t="s">
        <v>689</v>
      </c>
      <c r="C361" s="40"/>
      <c r="D361" s="41"/>
      <c r="E361" s="41"/>
      <c r="F361" s="42"/>
    </row>
    <row r="362" spans="1:6" s="3" customFormat="1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s="3" customFormat="1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s="3" customFormat="1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s="3" customFormat="1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s="3" customFormat="1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s="3" customFormat="1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s="3" customFormat="1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s="3" customFormat="1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s="3" customFormat="1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s="3" customFormat="1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s="3" customFormat="1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s="3" customFormat="1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s="3" customFormat="1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s="3" customFormat="1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s="3" customFormat="1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s="3" customFormat="1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s="3" customFormat="1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s="3" customFormat="1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s="3" customFormat="1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s="3" customFormat="1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s="3" customFormat="1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s="3" customFormat="1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s="3" customFormat="1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s="3" customFormat="1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s="3" customFormat="1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s="3" customFormat="1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s="3" customFormat="1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s="3" customFormat="1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s="3" customFormat="1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s="3" customFormat="1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s="3" customFormat="1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s="3" customFormat="1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s="3" customFormat="1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s="3" customFormat="1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s="3" customFormat="1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s="3" customFormat="1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s="3" customFormat="1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s="3" customFormat="1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s="3" customFormat="1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s="3" customFormat="1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s="3" customFormat="1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s="3" customFormat="1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s="3" customFormat="1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s="3" customFormat="1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s="3" customFormat="1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s="3" customFormat="1" ht="34.5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s="3" customFormat="1" ht="34.5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s="3" customFormat="1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s="3" customFormat="1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s="3" customFormat="1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s="3" customFormat="1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s="3" customFormat="1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s="3" customFormat="1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s="3" customFormat="1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s="3" customFormat="1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s="3" customFormat="1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s="3" customFormat="1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s="3" customFormat="1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s="3" customFormat="1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s="3" customFormat="1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s="3" customFormat="1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s="3" customFormat="1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s="3" customFormat="1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s="3" customFormat="1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s="3" customFormat="1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s="3" customFormat="1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s="3" customFormat="1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s="3" customFormat="1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s="3" customFormat="1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s="3" customFormat="1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s="3" customFormat="1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s="3" customFormat="1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s="3" customFormat="1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s="3" customFormat="1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s="3" customFormat="1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s="3" customFormat="1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s="3" customFormat="1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s="3" customFormat="1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s="3" customFormat="1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s="3" customFormat="1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s="3" customFormat="1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s="3" customFormat="1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s="3" customFormat="1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s="3" customFormat="1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s="3" customForma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s="3" customFormat="1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s="3" customFormat="1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s="3" customFormat="1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s="3" customFormat="1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s="3" customFormat="1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s="3" customFormat="1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s="3" customFormat="1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s="3" customFormat="1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s="3" customFormat="1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s="3" customForma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s="3" customFormat="1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s="3" customFormat="1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s="3" customFormat="1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s="3" customFormat="1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s="3" customFormat="1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s="3" customFormat="1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s="3" customFormat="1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s="3" customFormat="1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s="3" customFormat="1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s="3" customFormat="1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s="3" customFormat="1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s="3" customFormat="1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s="3" customFormat="1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s="3" customFormat="1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s="3" customFormat="1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s="3" customFormat="1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s="3" customFormat="1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s="3" customFormat="1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s="3" customFormat="1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s="3" customFormat="1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s="3" customFormat="1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s="3" customFormat="1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s="3" customFormat="1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s="3" customFormat="1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s="3" customFormat="1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s="3" customFormat="1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s="3" customFormat="1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s="3" customFormat="1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s="3" customFormat="1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s="3" customFormat="1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s="3" customFormat="1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s="3" customFormat="1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s="3" customFormat="1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s="3" customFormat="1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s="3" customFormat="1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s="3" customFormat="1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s="3" customFormat="1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s="3" customFormat="1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s="3" customFormat="1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s="3" customFormat="1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s="3" customFormat="1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s="3" customFormat="1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s="3" customFormat="1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s="3" customFormat="1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s="3" customFormat="1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s="3" customFormat="1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s="3" customFormat="1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s="3" customFormat="1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s="3" customFormat="1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s="3" customFormat="1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s="3" customFormat="1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s="3" customFormat="1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s="3" customFormat="1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s="3" customFormat="1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s="3" customFormat="1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s="3" customFormat="1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s="3" customFormat="1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s="3" customFormat="1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s="3" customFormat="1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s="3" customFormat="1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s="3" customFormat="1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s="3" customFormat="1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s="3" customFormat="1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s="3" customFormat="1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s="3" customFormat="1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s="3" customFormat="1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s="3" customFormat="1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s="3" customFormat="1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s="3" customFormat="1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s="3" customFormat="1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s="3" customFormat="1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s="3" customFormat="1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s="3" customFormat="1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s="3" customFormat="1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s="3" customFormat="1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s="3" customFormat="1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s="3" customFormat="1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s="3" customFormat="1" x14ac:dyDescent="0.2">
      <c r="A534" s="46"/>
      <c r="B534" s="14" t="s">
        <v>1025</v>
      </c>
      <c r="C534" s="40"/>
      <c r="D534" s="41"/>
      <c r="E534" s="41"/>
      <c r="F534" s="42"/>
    </row>
    <row r="535" spans="1:6" s="3" customForma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s="3" customFormat="1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s="3" customFormat="1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s="3" customFormat="1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s="3" customFormat="1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s="3" customFormat="1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s="3" customFormat="1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s="3" customFormat="1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s="3" customFormat="1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s="3" customFormat="1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s="3" customFormat="1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s="3" customFormat="1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s="3" customFormat="1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s="3" customFormat="1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s="3" customFormat="1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s="3" customFormat="1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s="3" customFormat="1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s="3" customFormat="1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s="3" customFormat="1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s="3" customFormat="1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s="3" customFormat="1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s="3" customFormat="1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s="3" customFormat="1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s="3" customFormat="1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s="3" customFormat="1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s="3" customFormat="1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s="3" customFormat="1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s="3" customFormat="1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s="3" customFormat="1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s="3" customFormat="1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s="3" customFormat="1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s="3" customFormat="1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s="3" customFormat="1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s="3" customFormat="1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s="3" customFormat="1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s="3" customFormat="1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s="3" customFormat="1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s="3" customFormat="1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s="3" customFormat="1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s="3" customFormat="1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s="3" customFormat="1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s="3" customFormat="1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s="3" customFormat="1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s="3" customFormat="1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s="3" customFormat="1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s="3" customFormat="1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s="3" customFormat="1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s="3" customFormat="1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s="3" customFormat="1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s="3" customFormat="1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s="3" customFormat="1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s="3" customFormat="1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s="3" customFormat="1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s="3" customFormat="1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s="3" customFormat="1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s="3" customForma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s="3" customFormat="1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s="3" customFormat="1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s="3" customFormat="1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s="3" customFormat="1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s="3" customFormat="1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s="3" customFormat="1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s="3" customFormat="1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s="3" customFormat="1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s="3" customFormat="1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s="3" customFormat="1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s="3" customFormat="1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s="3" customFormat="1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s="3" customFormat="1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s="3" customFormat="1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s="3" customFormat="1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s="3" customFormat="1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s="3" customFormat="1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s="3" customFormat="1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s="3" customFormat="1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s="3" customFormat="1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s="3" customFormat="1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s="3" customFormat="1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s="3" customFormat="1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s="3" customFormat="1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s="3" customForma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s="3" customFormat="1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s="3" customFormat="1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s="3" customFormat="1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s="3" customFormat="1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s="3" customFormat="1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s="3" customFormat="1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s="3" customFormat="1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s="3" customFormat="1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s="3" customFormat="1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s="3" customFormat="1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s="3" customFormat="1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s="3" customFormat="1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s="3" customFormat="1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s="3" customFormat="1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s="3" customFormat="1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s="3" customFormat="1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s="3" customFormat="1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s="3" customFormat="1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s="3" customFormat="1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s="3" customFormat="1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s="3" customFormat="1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s="3" customFormat="1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s="3" customFormat="1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s="3" customFormat="1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s="3" customFormat="1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s="3" customFormat="1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s="3" customFormat="1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s="3" customFormat="1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s="3" customFormat="1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s="3" customFormat="1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s="3" customFormat="1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s="3" customFormat="1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s="3" customFormat="1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s="3" customFormat="1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s="3" customFormat="1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s="3" customFormat="1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s="3" customFormat="1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s="3" customFormat="1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s="3" customFormat="1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s="3" customFormat="1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s="3" customFormat="1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s="3" customFormat="1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s="3" customFormat="1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s="3" customFormat="1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s="3" customFormat="1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s="3" customFormat="1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s="3" customFormat="1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s="3" customFormat="1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s="3" customFormat="1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s="3" customFormat="1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s="3" customFormat="1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s="3" customFormat="1" x14ac:dyDescent="0.2">
      <c r="A667" s="23" t="s">
        <v>1285</v>
      </c>
      <c r="B667" s="24" t="s">
        <v>4748</v>
      </c>
      <c r="C667" s="25"/>
      <c r="D667" s="26"/>
      <c r="E667" s="26"/>
      <c r="F667" s="27"/>
    </row>
    <row r="668" spans="1:6" s="3" customFormat="1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s="3" customFormat="1" ht="23.25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s="3" customFormat="1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s="3" customFormat="1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s="3" customFormat="1" x14ac:dyDescent="0.2">
      <c r="A672" s="46"/>
      <c r="B672" s="66" t="s">
        <v>1295</v>
      </c>
      <c r="C672" s="40"/>
      <c r="D672" s="41"/>
      <c r="E672" s="41"/>
      <c r="F672" s="42"/>
    </row>
    <row r="673" spans="1:6" s="3" customFormat="1" x14ac:dyDescent="0.2">
      <c r="A673" s="46"/>
      <c r="B673" s="59" t="s">
        <v>1296</v>
      </c>
      <c r="C673" s="40"/>
      <c r="D673" s="41"/>
      <c r="E673" s="41"/>
      <c r="F673" s="42"/>
    </row>
    <row r="674" spans="1:6" s="3" customForma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s="3" customFormat="1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s="3" customFormat="1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s="3" customFormat="1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s="3" customFormat="1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s="3" customFormat="1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s="3" customFormat="1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s="3" customFormat="1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s="3" customFormat="1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s="3" customFormat="1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s="3" customFormat="1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s="3" customFormat="1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s="3" customFormat="1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s="3" customFormat="1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s="3" customFormat="1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s="3" customFormat="1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s="3" customFormat="1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s="3" customFormat="1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s="3" customFormat="1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s="3" customFormat="1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s="3" customFormat="1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s="3" customFormat="1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s="3" customFormat="1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s="3" customFormat="1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s="3" customFormat="1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s="3" customFormat="1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s="3" customFormat="1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s="3" customFormat="1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s="3" customFormat="1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s="3" customFormat="1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s="3" customFormat="1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s="3" customFormat="1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s="3" customFormat="1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s="3" customFormat="1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s="3" customFormat="1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s="3" customFormat="1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s="3" customFormat="1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s="3" customFormat="1" ht="23.25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s="3" customFormat="1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s="3" customFormat="1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s="3" customFormat="1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s="3" customFormat="1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s="3" customFormat="1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s="3" customFormat="1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s="3" customFormat="1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s="3" customFormat="1" x14ac:dyDescent="0.2">
      <c r="A719" s="23"/>
      <c r="B719" s="44" t="s">
        <v>4749</v>
      </c>
      <c r="C719" s="40">
        <f>SUM(C720)</f>
        <v>0</v>
      </c>
      <c r="D719" s="26"/>
      <c r="E719" s="26"/>
      <c r="F719" s="27"/>
    </row>
    <row r="720" spans="1:6" s="3" customFormat="1" x14ac:dyDescent="0.2">
      <c r="A720" s="23" t="s">
        <v>4750</v>
      </c>
      <c r="B720" s="28" t="s">
        <v>4751</v>
      </c>
      <c r="C720" s="25"/>
      <c r="D720" s="26"/>
      <c r="E720" s="26"/>
      <c r="F720" s="27"/>
    </row>
    <row r="721" spans="1:6" s="3" customFormat="1" x14ac:dyDescent="0.2">
      <c r="A721" s="46"/>
      <c r="B721" s="55" t="s">
        <v>1377</v>
      </c>
      <c r="C721" s="40"/>
      <c r="D721" s="41"/>
      <c r="E721" s="41"/>
      <c r="F721" s="42"/>
    </row>
    <row r="722" spans="1:6" s="3" customFormat="1" x14ac:dyDescent="0.2">
      <c r="A722" s="46"/>
      <c r="B722" s="56" t="s">
        <v>1378</v>
      </c>
      <c r="C722" s="40">
        <f>SUM(C723:C727)</f>
        <v>0</v>
      </c>
      <c r="D722" s="41"/>
      <c r="E722" s="41"/>
      <c r="F722" s="42"/>
    </row>
    <row r="723" spans="1:6" s="3" customFormat="1" x14ac:dyDescent="0.2">
      <c r="A723" s="23" t="s">
        <v>1379</v>
      </c>
      <c r="B723" s="24" t="s">
        <v>1380</v>
      </c>
      <c r="C723" s="25"/>
      <c r="D723" s="26"/>
      <c r="E723" s="26"/>
      <c r="F723" s="27"/>
    </row>
    <row r="724" spans="1:6" s="3" customFormat="1" x14ac:dyDescent="0.2">
      <c r="A724" s="23" t="s">
        <v>1381</v>
      </c>
      <c r="B724" s="24" t="s">
        <v>1382</v>
      </c>
      <c r="C724" s="25"/>
      <c r="D724" s="26"/>
      <c r="E724" s="26"/>
      <c r="F724" s="27"/>
    </row>
    <row r="725" spans="1:6" s="3" customFormat="1" x14ac:dyDescent="0.2">
      <c r="A725" s="23" t="s">
        <v>1383</v>
      </c>
      <c r="B725" s="24" t="s">
        <v>1384</v>
      </c>
      <c r="C725" s="25"/>
      <c r="D725" s="26"/>
      <c r="E725" s="26"/>
      <c r="F725" s="27"/>
    </row>
    <row r="726" spans="1:6" s="3" customFormat="1" x14ac:dyDescent="0.2">
      <c r="A726" s="23" t="s">
        <v>1385</v>
      </c>
      <c r="B726" s="24" t="s">
        <v>1386</v>
      </c>
      <c r="C726" s="25"/>
      <c r="D726" s="26"/>
      <c r="E726" s="26"/>
      <c r="F726" s="27"/>
    </row>
    <row r="727" spans="1:6" s="3" customFormat="1" x14ac:dyDescent="0.2">
      <c r="A727" s="23" t="s">
        <v>1387</v>
      </c>
      <c r="B727" s="28" t="s">
        <v>1388</v>
      </c>
      <c r="C727" s="25"/>
      <c r="D727" s="26"/>
      <c r="E727" s="26"/>
      <c r="F727" s="27"/>
    </row>
    <row r="728" spans="1:6" s="3" customFormat="1" x14ac:dyDescent="0.2">
      <c r="A728" s="46"/>
      <c r="B728" s="67" t="s">
        <v>1389</v>
      </c>
      <c r="C728" s="40"/>
      <c r="D728" s="41"/>
      <c r="E728" s="41"/>
      <c r="F728" s="42"/>
    </row>
    <row r="729" spans="1:6" s="3" customFormat="1" x14ac:dyDescent="0.2">
      <c r="A729" s="46"/>
      <c r="B729" s="68" t="s">
        <v>1390</v>
      </c>
      <c r="C729" s="40">
        <f>SUM(C730:C731)</f>
        <v>0</v>
      </c>
      <c r="D729" s="41"/>
      <c r="E729" s="41"/>
      <c r="F729" s="42"/>
    </row>
    <row r="730" spans="1:6" s="3" customFormat="1" x14ac:dyDescent="0.2">
      <c r="A730" s="23" t="s">
        <v>1391</v>
      </c>
      <c r="B730" s="69" t="s">
        <v>1392</v>
      </c>
      <c r="C730" s="25"/>
      <c r="D730" s="26"/>
      <c r="E730" s="26"/>
      <c r="F730" s="27"/>
    </row>
    <row r="731" spans="1:6" s="3" customFormat="1" x14ac:dyDescent="0.2">
      <c r="A731" s="23" t="s">
        <v>1393</v>
      </c>
      <c r="B731" s="28" t="s">
        <v>1394</v>
      </c>
      <c r="C731" s="25"/>
      <c r="D731" s="26"/>
      <c r="E731" s="26"/>
      <c r="F731" s="27"/>
    </row>
    <row r="732" spans="1:6" s="3" customFormat="1" x14ac:dyDescent="0.2">
      <c r="A732" s="46"/>
      <c r="B732" s="47" t="s">
        <v>1395</v>
      </c>
      <c r="C732" s="40">
        <f>SUM(C733:C748)</f>
        <v>0</v>
      </c>
      <c r="D732" s="41"/>
      <c r="E732" s="41"/>
      <c r="F732" s="42"/>
    </row>
    <row r="733" spans="1:6" s="3" customFormat="1" x14ac:dyDescent="0.2">
      <c r="A733" s="23" t="s">
        <v>1396</v>
      </c>
      <c r="B733" s="24" t="s">
        <v>1397</v>
      </c>
      <c r="C733" s="25"/>
      <c r="D733" s="26"/>
      <c r="E733" s="26"/>
      <c r="F733" s="27"/>
    </row>
    <row r="734" spans="1:6" s="3" customFormat="1" x14ac:dyDescent="0.2">
      <c r="A734" s="23" t="s">
        <v>1398</v>
      </c>
      <c r="B734" s="24" t="s">
        <v>1399</v>
      </c>
      <c r="C734" s="25"/>
      <c r="D734" s="26"/>
      <c r="E734" s="26"/>
      <c r="F734" s="27"/>
    </row>
    <row r="735" spans="1:6" s="3" customFormat="1" x14ac:dyDescent="0.2">
      <c r="A735" s="23" t="s">
        <v>1400</v>
      </c>
      <c r="B735" s="24" t="s">
        <v>1401</v>
      </c>
      <c r="C735" s="25"/>
      <c r="D735" s="26"/>
      <c r="E735" s="26"/>
      <c r="F735" s="27"/>
    </row>
    <row r="736" spans="1:6" s="3" customFormat="1" ht="23.25" x14ac:dyDescent="0.2">
      <c r="A736" s="23" t="s">
        <v>1402</v>
      </c>
      <c r="B736" s="24" t="s">
        <v>1403</v>
      </c>
      <c r="C736" s="25"/>
      <c r="D736" s="26"/>
      <c r="E736" s="26"/>
      <c r="F736" s="27"/>
    </row>
    <row r="737" spans="1:6" s="3" customFormat="1" x14ac:dyDescent="0.2">
      <c r="A737" s="23" t="s">
        <v>1404</v>
      </c>
      <c r="B737" s="24" t="s">
        <v>1405</v>
      </c>
      <c r="C737" s="25"/>
      <c r="D737" s="26"/>
      <c r="E737" s="26"/>
      <c r="F737" s="27"/>
    </row>
    <row r="738" spans="1:6" s="3" customFormat="1" x14ac:dyDescent="0.2">
      <c r="A738" s="23" t="s">
        <v>1406</v>
      </c>
      <c r="B738" s="24" t="s">
        <v>1407</v>
      </c>
      <c r="C738" s="25"/>
      <c r="D738" s="26"/>
      <c r="E738" s="26"/>
      <c r="F738" s="27"/>
    </row>
    <row r="739" spans="1:6" s="3" customFormat="1" x14ac:dyDescent="0.2">
      <c r="A739" s="23" t="s">
        <v>1408</v>
      </c>
      <c r="B739" s="24" t="s">
        <v>1409</v>
      </c>
      <c r="C739" s="25"/>
      <c r="D739" s="26"/>
      <c r="E739" s="26"/>
      <c r="F739" s="27"/>
    </row>
    <row r="740" spans="1:6" s="3" customFormat="1" x14ac:dyDescent="0.2">
      <c r="A740" s="23" t="s">
        <v>1410</v>
      </c>
      <c r="B740" s="24" t="s">
        <v>1411</v>
      </c>
      <c r="C740" s="25"/>
      <c r="D740" s="26"/>
      <c r="E740" s="26"/>
      <c r="F740" s="27"/>
    </row>
    <row r="741" spans="1:6" s="3" customFormat="1" x14ac:dyDescent="0.2">
      <c r="A741" s="23" t="s">
        <v>1412</v>
      </c>
      <c r="B741" s="24" t="s">
        <v>1413</v>
      </c>
      <c r="C741" s="25"/>
      <c r="D741" s="26"/>
      <c r="E741" s="26"/>
      <c r="F741" s="27"/>
    </row>
    <row r="742" spans="1:6" s="3" customFormat="1" x14ac:dyDescent="0.2">
      <c r="A742" s="23" t="s">
        <v>1414</v>
      </c>
      <c r="B742" s="24" t="s">
        <v>1415</v>
      </c>
      <c r="C742" s="25"/>
      <c r="D742" s="26"/>
      <c r="E742" s="26"/>
      <c r="F742" s="27"/>
    </row>
    <row r="743" spans="1:6" s="3" customFormat="1" x14ac:dyDescent="0.2">
      <c r="A743" s="23" t="s">
        <v>1416</v>
      </c>
      <c r="B743" s="24" t="s">
        <v>1417</v>
      </c>
      <c r="C743" s="25"/>
      <c r="D743" s="26"/>
      <c r="E743" s="26"/>
      <c r="F743" s="27"/>
    </row>
    <row r="744" spans="1:6" s="3" customFormat="1" x14ac:dyDescent="0.2">
      <c r="A744" s="23" t="s">
        <v>1418</v>
      </c>
      <c r="B744" s="24" t="s">
        <v>1419</v>
      </c>
      <c r="C744" s="25"/>
      <c r="D744" s="26"/>
      <c r="E744" s="26"/>
      <c r="F744" s="27"/>
    </row>
    <row r="745" spans="1:6" s="3" customFormat="1" x14ac:dyDescent="0.2">
      <c r="A745" s="23" t="s">
        <v>1420</v>
      </c>
      <c r="B745" s="24" t="s">
        <v>1421</v>
      </c>
      <c r="C745" s="25"/>
      <c r="D745" s="26"/>
      <c r="E745" s="26"/>
      <c r="F745" s="27"/>
    </row>
    <row r="746" spans="1:6" s="3" customFormat="1" ht="23.25" x14ac:dyDescent="0.2">
      <c r="A746" s="23" t="s">
        <v>1422</v>
      </c>
      <c r="B746" s="24" t="s">
        <v>1423</v>
      </c>
      <c r="C746" s="25"/>
      <c r="D746" s="26"/>
      <c r="E746" s="26"/>
      <c r="F746" s="27"/>
    </row>
    <row r="747" spans="1:6" s="3" customFormat="1" x14ac:dyDescent="0.2">
      <c r="A747" s="23" t="s">
        <v>1424</v>
      </c>
      <c r="B747" s="24" t="s">
        <v>1425</v>
      </c>
      <c r="C747" s="25"/>
      <c r="D747" s="26"/>
      <c r="E747" s="26"/>
      <c r="F747" s="27"/>
    </row>
    <row r="748" spans="1:6" s="3" customFormat="1" x14ac:dyDescent="0.2">
      <c r="A748" s="23" t="s">
        <v>1426</v>
      </c>
      <c r="B748" s="28" t="s">
        <v>1427</v>
      </c>
      <c r="C748" s="25"/>
      <c r="D748" s="26"/>
      <c r="E748" s="26"/>
      <c r="F748" s="27"/>
    </row>
    <row r="749" spans="1:6" s="3" customFormat="1" x14ac:dyDescent="0.2">
      <c r="A749" s="46"/>
      <c r="B749" s="47" t="s">
        <v>1428</v>
      </c>
      <c r="C749" s="40">
        <f>SUM(C750:C765)</f>
        <v>0</v>
      </c>
      <c r="D749" s="41"/>
      <c r="E749" s="41"/>
      <c r="F749" s="42"/>
    </row>
    <row r="750" spans="1:6" s="3" customFormat="1" x14ac:dyDescent="0.2">
      <c r="A750" s="23" t="s">
        <v>1429</v>
      </c>
      <c r="B750" s="24" t="s">
        <v>1397</v>
      </c>
      <c r="C750" s="25"/>
      <c r="D750" s="26"/>
      <c r="E750" s="26"/>
      <c r="F750" s="27"/>
    </row>
    <row r="751" spans="1:6" s="3" customFormat="1" x14ac:dyDescent="0.2">
      <c r="A751" s="23" t="s">
        <v>1430</v>
      </c>
      <c r="B751" s="24" t="s">
        <v>1399</v>
      </c>
      <c r="C751" s="25"/>
      <c r="D751" s="26"/>
      <c r="E751" s="26"/>
      <c r="F751" s="27"/>
    </row>
    <row r="752" spans="1:6" s="3" customFormat="1" x14ac:dyDescent="0.2">
      <c r="A752" s="23" t="s">
        <v>1431</v>
      </c>
      <c r="B752" s="24" t="s">
        <v>1432</v>
      </c>
      <c r="C752" s="25"/>
      <c r="D752" s="26"/>
      <c r="E752" s="26"/>
      <c r="F752" s="27"/>
    </row>
    <row r="753" spans="1:6" s="3" customFormat="1" x14ac:dyDescent="0.2">
      <c r="A753" s="23" t="s">
        <v>1433</v>
      </c>
      <c r="B753" s="24" t="s">
        <v>1401</v>
      </c>
      <c r="C753" s="25"/>
      <c r="D753" s="26"/>
      <c r="E753" s="26"/>
      <c r="F753" s="27"/>
    </row>
    <row r="754" spans="1:6" s="3" customFormat="1" x14ac:dyDescent="0.2">
      <c r="A754" s="23" t="s">
        <v>1434</v>
      </c>
      <c r="B754" s="24" t="s">
        <v>1405</v>
      </c>
      <c r="C754" s="25"/>
      <c r="D754" s="26"/>
      <c r="E754" s="26"/>
      <c r="F754" s="27"/>
    </row>
    <row r="755" spans="1:6" s="3" customFormat="1" x14ac:dyDescent="0.2">
      <c r="A755" s="23" t="s">
        <v>1435</v>
      </c>
      <c r="B755" s="24" t="s">
        <v>1436</v>
      </c>
      <c r="C755" s="25"/>
      <c r="D755" s="26"/>
      <c r="E755" s="26"/>
      <c r="F755" s="27"/>
    </row>
    <row r="756" spans="1:6" s="3" customFormat="1" x14ac:dyDescent="0.2">
      <c r="A756" s="23" t="s">
        <v>1437</v>
      </c>
      <c r="B756" s="24" t="s">
        <v>1409</v>
      </c>
      <c r="C756" s="25"/>
      <c r="D756" s="26"/>
      <c r="E756" s="26"/>
      <c r="F756" s="27"/>
    </row>
    <row r="757" spans="1:6" s="3" customFormat="1" x14ac:dyDescent="0.2">
      <c r="A757" s="23" t="s">
        <v>1438</v>
      </c>
      <c r="B757" s="24" t="s">
        <v>1411</v>
      </c>
      <c r="C757" s="25"/>
      <c r="D757" s="26"/>
      <c r="E757" s="26"/>
      <c r="F757" s="27"/>
    </row>
    <row r="758" spans="1:6" s="3" customFormat="1" x14ac:dyDescent="0.2">
      <c r="A758" s="23" t="s">
        <v>1439</v>
      </c>
      <c r="B758" s="24" t="s">
        <v>1413</v>
      </c>
      <c r="C758" s="25"/>
      <c r="D758" s="26"/>
      <c r="E758" s="26"/>
      <c r="F758" s="27"/>
    </row>
    <row r="759" spans="1:6" s="3" customFormat="1" x14ac:dyDescent="0.2">
      <c r="A759" s="23" t="s">
        <v>1440</v>
      </c>
      <c r="B759" s="24" t="s">
        <v>1415</v>
      </c>
      <c r="C759" s="25"/>
      <c r="D759" s="26"/>
      <c r="E759" s="26"/>
      <c r="F759" s="27"/>
    </row>
    <row r="760" spans="1:6" s="3" customFormat="1" x14ac:dyDescent="0.2">
      <c r="A760" s="23" t="s">
        <v>1441</v>
      </c>
      <c r="B760" s="24" t="s">
        <v>1442</v>
      </c>
      <c r="C760" s="25"/>
      <c r="D760" s="26"/>
      <c r="E760" s="26"/>
      <c r="F760" s="27"/>
    </row>
    <row r="761" spans="1:6" s="3" customFormat="1" x14ac:dyDescent="0.2">
      <c r="A761" s="23" t="s">
        <v>1443</v>
      </c>
      <c r="B761" s="24" t="s">
        <v>1419</v>
      </c>
      <c r="C761" s="25"/>
      <c r="D761" s="26"/>
      <c r="E761" s="26"/>
      <c r="F761" s="27"/>
    </row>
    <row r="762" spans="1:6" s="3" customFormat="1" x14ac:dyDescent="0.2">
      <c r="A762" s="23" t="s">
        <v>1444</v>
      </c>
      <c r="B762" s="24" t="s">
        <v>1421</v>
      </c>
      <c r="C762" s="25"/>
      <c r="D762" s="26"/>
      <c r="E762" s="26"/>
      <c r="F762" s="27"/>
    </row>
    <row r="763" spans="1:6" s="3" customFormat="1" ht="23.25" x14ac:dyDescent="0.2">
      <c r="A763" s="23" t="s">
        <v>1445</v>
      </c>
      <c r="B763" s="24" t="s">
        <v>1446</v>
      </c>
      <c r="C763" s="25"/>
      <c r="D763" s="26"/>
      <c r="E763" s="26"/>
      <c r="F763" s="27"/>
    </row>
    <row r="764" spans="1:6" s="3" customFormat="1" x14ac:dyDescent="0.2">
      <c r="A764" s="23" t="s">
        <v>1447</v>
      </c>
      <c r="B764" s="24" t="s">
        <v>1425</v>
      </c>
      <c r="C764" s="25"/>
      <c r="D764" s="26"/>
      <c r="E764" s="26"/>
      <c r="F764" s="27"/>
    </row>
    <row r="765" spans="1:6" s="3" customFormat="1" x14ac:dyDescent="0.2">
      <c r="A765" s="23" t="s">
        <v>1448</v>
      </c>
      <c r="B765" s="28" t="s">
        <v>1427</v>
      </c>
      <c r="C765" s="25"/>
      <c r="D765" s="26"/>
      <c r="E765" s="26"/>
      <c r="F765" s="27"/>
    </row>
    <row r="766" spans="1:6" s="3" customFormat="1" x14ac:dyDescent="0.2">
      <c r="A766" s="46"/>
      <c r="B766" s="47" t="s">
        <v>1449</v>
      </c>
      <c r="C766" s="40">
        <f>SUM(C767:C769)</f>
        <v>0</v>
      </c>
      <c r="D766" s="41"/>
      <c r="E766" s="41"/>
      <c r="F766" s="42"/>
    </row>
    <row r="767" spans="1:6" s="3" customFormat="1" x14ac:dyDescent="0.2">
      <c r="A767" s="23" t="s">
        <v>1450</v>
      </c>
      <c r="B767" s="24" t="s">
        <v>1451</v>
      </c>
      <c r="C767" s="25"/>
      <c r="D767" s="26"/>
      <c r="E767" s="26"/>
      <c r="F767" s="27"/>
    </row>
    <row r="768" spans="1:6" s="3" customFormat="1" x14ac:dyDescent="0.2">
      <c r="A768" s="23" t="s">
        <v>1452</v>
      </c>
      <c r="B768" s="24" t="s">
        <v>1409</v>
      </c>
      <c r="C768" s="25"/>
      <c r="D768" s="26"/>
      <c r="E768" s="26"/>
      <c r="F768" s="27"/>
    </row>
    <row r="769" spans="1:6" s="3" customFormat="1" x14ac:dyDescent="0.2">
      <c r="A769" s="23" t="s">
        <v>1453</v>
      </c>
      <c r="B769" s="28" t="s">
        <v>1454</v>
      </c>
      <c r="C769" s="25"/>
      <c r="D769" s="26"/>
      <c r="E769" s="26"/>
      <c r="F769" s="27"/>
    </row>
    <row r="770" spans="1:6" s="3" customFormat="1" x14ac:dyDescent="0.2">
      <c r="A770" s="23"/>
      <c r="B770" s="37" t="s">
        <v>1455</v>
      </c>
      <c r="C770" s="40">
        <f>SUM(C771:C784)</f>
        <v>0</v>
      </c>
      <c r="D770" s="41"/>
      <c r="E770" s="41"/>
      <c r="F770" s="42"/>
    </row>
    <row r="771" spans="1:6" s="3" customFormat="1" ht="23.25" x14ac:dyDescent="0.2">
      <c r="A771" s="23" t="s">
        <v>1456</v>
      </c>
      <c r="B771" s="24" t="s">
        <v>1457</v>
      </c>
      <c r="C771" s="25"/>
      <c r="D771" s="26"/>
      <c r="E771" s="26"/>
      <c r="F771" s="27"/>
    </row>
    <row r="772" spans="1:6" s="3" customFormat="1" ht="23.25" x14ac:dyDescent="0.2">
      <c r="A772" s="23" t="s">
        <v>1458</v>
      </c>
      <c r="B772" s="24" t="s">
        <v>1459</v>
      </c>
      <c r="C772" s="25"/>
      <c r="D772" s="26"/>
      <c r="E772" s="26"/>
      <c r="F772" s="27"/>
    </row>
    <row r="773" spans="1:6" s="3" customFormat="1" ht="34.5" x14ac:dyDescent="0.2">
      <c r="A773" s="23" t="s">
        <v>1460</v>
      </c>
      <c r="B773" s="24" t="s">
        <v>1461</v>
      </c>
      <c r="C773" s="25"/>
      <c r="D773" s="26"/>
      <c r="E773" s="26"/>
      <c r="F773" s="27"/>
    </row>
    <row r="774" spans="1:6" s="3" customFormat="1" ht="34.5" x14ac:dyDescent="0.2">
      <c r="A774" s="23" t="s">
        <v>1462</v>
      </c>
      <c r="B774" s="24" t="s">
        <v>1463</v>
      </c>
      <c r="C774" s="25"/>
      <c r="D774" s="26"/>
      <c r="E774" s="26"/>
      <c r="F774" s="27"/>
    </row>
    <row r="775" spans="1:6" s="3" customFormat="1" x14ac:dyDescent="0.2">
      <c r="A775" s="23" t="s">
        <v>1464</v>
      </c>
      <c r="B775" s="24" t="s">
        <v>1465</v>
      </c>
      <c r="C775" s="25"/>
      <c r="D775" s="26"/>
      <c r="E775" s="26"/>
      <c r="F775" s="27"/>
    </row>
    <row r="776" spans="1:6" s="3" customFormat="1" ht="23.25" x14ac:dyDescent="0.2">
      <c r="A776" s="23" t="s">
        <v>1466</v>
      </c>
      <c r="B776" s="24" t="s">
        <v>1467</v>
      </c>
      <c r="C776" s="25"/>
      <c r="D776" s="26"/>
      <c r="E776" s="26"/>
      <c r="F776" s="27"/>
    </row>
    <row r="777" spans="1:6" s="3" customFormat="1" ht="23.25" x14ac:dyDescent="0.2">
      <c r="A777" s="23" t="s">
        <v>1468</v>
      </c>
      <c r="B777" s="24" t="s">
        <v>1469</v>
      </c>
      <c r="C777" s="25"/>
      <c r="D777" s="26"/>
      <c r="E777" s="26"/>
      <c r="F777" s="27"/>
    </row>
    <row r="778" spans="1:6" s="3" customFormat="1" ht="34.5" x14ac:dyDescent="0.2">
      <c r="A778" s="23" t="s">
        <v>1470</v>
      </c>
      <c r="B778" s="24" t="s">
        <v>1471</v>
      </c>
      <c r="C778" s="25"/>
      <c r="D778" s="26"/>
      <c r="E778" s="26"/>
      <c r="F778" s="27"/>
    </row>
    <row r="779" spans="1:6" s="3" customFormat="1" ht="23.25" x14ac:dyDescent="0.2">
      <c r="A779" s="23" t="s">
        <v>1472</v>
      </c>
      <c r="B779" s="70" t="s">
        <v>1473</v>
      </c>
      <c r="C779" s="25"/>
      <c r="D779" s="26"/>
      <c r="E779" s="26"/>
      <c r="F779" s="27"/>
    </row>
    <row r="780" spans="1:6" s="3" customFormat="1" ht="23.25" x14ac:dyDescent="0.2">
      <c r="A780" s="23" t="s">
        <v>1474</v>
      </c>
      <c r="B780" s="24" t="s">
        <v>1475</v>
      </c>
      <c r="C780" s="25"/>
      <c r="D780" s="26"/>
      <c r="E780" s="26"/>
      <c r="F780" s="27"/>
    </row>
    <row r="781" spans="1:6" s="3" customFormat="1" ht="34.5" x14ac:dyDescent="0.2">
      <c r="A781" s="23" t="s">
        <v>1476</v>
      </c>
      <c r="B781" s="24" t="s">
        <v>1477</v>
      </c>
      <c r="C781" s="25"/>
      <c r="D781" s="26"/>
      <c r="E781" s="26"/>
      <c r="F781" s="27"/>
    </row>
    <row r="782" spans="1:6" s="3" customFormat="1" x14ac:dyDescent="0.2">
      <c r="A782" s="23" t="s">
        <v>1478</v>
      </c>
      <c r="B782" s="24" t="s">
        <v>1479</v>
      </c>
      <c r="C782" s="25"/>
      <c r="D782" s="26"/>
      <c r="E782" s="26"/>
      <c r="F782" s="27"/>
    </row>
    <row r="783" spans="1:6" s="3" customFormat="1" x14ac:dyDescent="0.2">
      <c r="A783" s="23" t="s">
        <v>1480</v>
      </c>
      <c r="B783" s="24" t="s">
        <v>1481</v>
      </c>
      <c r="C783" s="25"/>
      <c r="D783" s="26"/>
      <c r="E783" s="26"/>
      <c r="F783" s="27"/>
    </row>
    <row r="784" spans="1:6" s="3" customFormat="1" x14ac:dyDescent="0.2">
      <c r="A784" s="23" t="s">
        <v>1482</v>
      </c>
      <c r="B784" s="28" t="s">
        <v>1483</v>
      </c>
      <c r="C784" s="25"/>
      <c r="D784" s="26"/>
      <c r="E784" s="26"/>
      <c r="F784" s="27"/>
    </row>
    <row r="785" spans="1:6" s="3" customFormat="1" x14ac:dyDescent="0.2">
      <c r="A785" s="46"/>
      <c r="B785" s="71" t="s">
        <v>1484</v>
      </c>
      <c r="C785" s="40">
        <f>SUM(C786:C795)</f>
        <v>0</v>
      </c>
      <c r="D785" s="41"/>
      <c r="E785" s="41"/>
      <c r="F785" s="42"/>
    </row>
    <row r="786" spans="1:6" s="3" customFormat="1" x14ac:dyDescent="0.2">
      <c r="A786" s="23" t="s">
        <v>1485</v>
      </c>
      <c r="B786" s="24" t="s">
        <v>1486</v>
      </c>
      <c r="C786" s="25"/>
      <c r="D786" s="26"/>
      <c r="E786" s="26"/>
      <c r="F786" s="27"/>
    </row>
    <row r="787" spans="1:6" s="3" customFormat="1" x14ac:dyDescent="0.2">
      <c r="A787" s="23" t="s">
        <v>1487</v>
      </c>
      <c r="B787" s="24" t="s">
        <v>1488</v>
      </c>
      <c r="C787" s="25"/>
      <c r="D787" s="26"/>
      <c r="E787" s="26"/>
      <c r="F787" s="27"/>
    </row>
    <row r="788" spans="1:6" s="3" customFormat="1" x14ac:dyDescent="0.2">
      <c r="A788" s="23" t="s">
        <v>1489</v>
      </c>
      <c r="B788" s="24" t="s">
        <v>1490</v>
      </c>
      <c r="C788" s="25"/>
      <c r="D788" s="26"/>
      <c r="E788" s="26"/>
      <c r="F788" s="27"/>
    </row>
    <row r="789" spans="1:6" s="3" customFormat="1" ht="23.25" x14ac:dyDescent="0.2">
      <c r="A789" s="23" t="s">
        <v>1491</v>
      </c>
      <c r="B789" s="24" t="s">
        <v>1492</v>
      </c>
      <c r="C789" s="25"/>
      <c r="D789" s="26"/>
      <c r="E789" s="26"/>
      <c r="F789" s="27"/>
    </row>
    <row r="790" spans="1:6" s="3" customFormat="1" ht="23.25" x14ac:dyDescent="0.2">
      <c r="A790" s="23" t="s">
        <v>1493</v>
      </c>
      <c r="B790" s="24" t="s">
        <v>1494</v>
      </c>
      <c r="C790" s="25"/>
      <c r="D790" s="26"/>
      <c r="E790" s="26"/>
      <c r="F790" s="27"/>
    </row>
    <row r="791" spans="1:6" s="3" customFormat="1" ht="23.25" x14ac:dyDescent="0.2">
      <c r="A791" s="23" t="s">
        <v>1495</v>
      </c>
      <c r="B791" s="24" t="s">
        <v>1496</v>
      </c>
      <c r="C791" s="25"/>
      <c r="D791" s="26"/>
      <c r="E791" s="26"/>
      <c r="F791" s="27"/>
    </row>
    <row r="792" spans="1:6" s="3" customFormat="1" ht="34.5" x14ac:dyDescent="0.2">
      <c r="A792" s="23" t="s">
        <v>1497</v>
      </c>
      <c r="B792" s="24" t="s">
        <v>1498</v>
      </c>
      <c r="C792" s="25"/>
      <c r="D792" s="26"/>
      <c r="E792" s="26"/>
      <c r="F792" s="27"/>
    </row>
    <row r="793" spans="1:6" s="3" customFormat="1" x14ac:dyDescent="0.2">
      <c r="A793" s="23" t="s">
        <v>1499</v>
      </c>
      <c r="B793" s="24" t="s">
        <v>1500</v>
      </c>
      <c r="C793" s="25"/>
      <c r="D793" s="26"/>
      <c r="E793" s="26"/>
      <c r="F793" s="27"/>
    </row>
    <row r="794" spans="1:6" s="3" customFormat="1" x14ac:dyDescent="0.2">
      <c r="A794" s="23" t="s">
        <v>1501</v>
      </c>
      <c r="B794" s="24" t="s">
        <v>1502</v>
      </c>
      <c r="C794" s="25"/>
      <c r="D794" s="26"/>
      <c r="E794" s="26"/>
      <c r="F794" s="27"/>
    </row>
    <row r="795" spans="1:6" s="3" customFormat="1" x14ac:dyDescent="0.2">
      <c r="A795" s="23" t="s">
        <v>1503</v>
      </c>
      <c r="B795" s="28" t="s">
        <v>1504</v>
      </c>
      <c r="C795" s="25"/>
      <c r="D795" s="26"/>
      <c r="E795" s="26"/>
      <c r="F795" s="27"/>
    </row>
    <row r="796" spans="1:6" s="3" customFormat="1" x14ac:dyDescent="0.2">
      <c r="A796" s="46"/>
      <c r="B796" s="71" t="s">
        <v>1505</v>
      </c>
      <c r="C796" s="40">
        <f>SUM(C797:C804)</f>
        <v>0</v>
      </c>
      <c r="D796" s="41"/>
      <c r="E796" s="41"/>
      <c r="F796" s="42"/>
    </row>
    <row r="797" spans="1:6" s="3" customFormat="1" x14ac:dyDescent="0.2">
      <c r="A797" s="23" t="s">
        <v>1506</v>
      </c>
      <c r="B797" s="24" t="s">
        <v>1507</v>
      </c>
      <c r="C797" s="25"/>
      <c r="D797" s="26"/>
      <c r="E797" s="26"/>
      <c r="F797" s="27"/>
    </row>
    <row r="798" spans="1:6" s="3" customFormat="1" x14ac:dyDescent="0.2">
      <c r="A798" s="23" t="s">
        <v>1508</v>
      </c>
      <c r="B798" s="24" t="s">
        <v>1509</v>
      </c>
      <c r="C798" s="25"/>
      <c r="D798" s="26"/>
      <c r="E798" s="26"/>
      <c r="F798" s="27"/>
    </row>
    <row r="799" spans="1:6" s="3" customFormat="1" x14ac:dyDescent="0.2">
      <c r="A799" s="23" t="s">
        <v>1510</v>
      </c>
      <c r="B799" s="24" t="s">
        <v>1511</v>
      </c>
      <c r="C799" s="25"/>
      <c r="D799" s="26"/>
      <c r="E799" s="26"/>
      <c r="F799" s="27"/>
    </row>
    <row r="800" spans="1:6" s="3" customFormat="1" x14ac:dyDescent="0.2">
      <c r="A800" s="23" t="s">
        <v>1512</v>
      </c>
      <c r="B800" s="24" t="s">
        <v>1513</v>
      </c>
      <c r="C800" s="25"/>
      <c r="D800" s="26"/>
      <c r="E800" s="26"/>
      <c r="F800" s="27"/>
    </row>
    <row r="801" spans="1:6" s="3" customFormat="1" x14ac:dyDescent="0.2">
      <c r="A801" s="23" t="s">
        <v>1514</v>
      </c>
      <c r="B801" s="24" t="s">
        <v>1515</v>
      </c>
      <c r="C801" s="25"/>
      <c r="D801" s="26"/>
      <c r="E801" s="26"/>
      <c r="F801" s="27"/>
    </row>
    <row r="802" spans="1:6" s="3" customFormat="1" x14ac:dyDescent="0.2">
      <c r="A802" s="23" t="s">
        <v>1516</v>
      </c>
      <c r="B802" s="24" t="s">
        <v>1517</v>
      </c>
      <c r="C802" s="25"/>
      <c r="D802" s="26"/>
      <c r="E802" s="26"/>
      <c r="F802" s="27"/>
    </row>
    <row r="803" spans="1:6" s="3" customFormat="1" x14ac:dyDescent="0.2">
      <c r="A803" s="23" t="s">
        <v>1518</v>
      </c>
      <c r="B803" s="24" t="s">
        <v>1519</v>
      </c>
      <c r="C803" s="25"/>
      <c r="D803" s="26"/>
      <c r="E803" s="26"/>
      <c r="F803" s="27"/>
    </row>
    <row r="804" spans="1:6" s="3" customFormat="1" x14ac:dyDescent="0.2">
      <c r="A804" s="23" t="s">
        <v>1520</v>
      </c>
      <c r="B804" s="28" t="s">
        <v>1521</v>
      </c>
      <c r="C804" s="25"/>
      <c r="D804" s="26"/>
      <c r="E804" s="26"/>
      <c r="F804" s="27"/>
    </row>
    <row r="805" spans="1:6" s="3" customFormat="1" x14ac:dyDescent="0.2">
      <c r="A805" s="46"/>
      <c r="B805" s="66" t="s">
        <v>1522</v>
      </c>
      <c r="C805" s="72"/>
      <c r="D805" s="41"/>
      <c r="E805" s="41"/>
      <c r="F805" s="42"/>
    </row>
    <row r="806" spans="1:6" s="3" customFormat="1" x14ac:dyDescent="0.2">
      <c r="A806" s="46"/>
      <c r="B806" s="59" t="s">
        <v>1523</v>
      </c>
      <c r="C806" s="72">
        <f>SUM(C807:C812)</f>
        <v>0</v>
      </c>
      <c r="D806" s="41"/>
      <c r="E806" s="41"/>
      <c r="F806" s="42"/>
    </row>
    <row r="807" spans="1:6" s="3" customFormat="1" x14ac:dyDescent="0.2">
      <c r="A807" s="23" t="s">
        <v>1524</v>
      </c>
      <c r="B807" s="73" t="s">
        <v>1525</v>
      </c>
      <c r="C807" s="25"/>
      <c r="D807" s="26"/>
      <c r="E807" s="26"/>
      <c r="F807" s="27"/>
    </row>
    <row r="808" spans="1:6" s="3" customFormat="1" ht="34.5" x14ac:dyDescent="0.2">
      <c r="A808" s="23" t="s">
        <v>1526</v>
      </c>
      <c r="B808" s="73" t="s">
        <v>1527</v>
      </c>
      <c r="C808" s="74"/>
      <c r="D808" s="75"/>
      <c r="E808" s="75"/>
      <c r="F808" s="76"/>
    </row>
    <row r="809" spans="1:6" s="3" customFormat="1" ht="23.25" x14ac:dyDescent="0.2">
      <c r="A809" s="52" t="s">
        <v>1528</v>
      </c>
      <c r="B809" s="77" t="s">
        <v>1529</v>
      </c>
      <c r="C809" s="74"/>
      <c r="D809" s="75"/>
      <c r="E809" s="75"/>
      <c r="F809" s="76"/>
    </row>
    <row r="810" spans="1:6" s="3" customFormat="1" ht="23.25" x14ac:dyDescent="0.2">
      <c r="A810" s="52" t="s">
        <v>1530</v>
      </c>
      <c r="B810" s="77" t="s">
        <v>1531</v>
      </c>
      <c r="C810" s="74"/>
      <c r="D810" s="75"/>
      <c r="E810" s="75"/>
      <c r="F810" s="76"/>
    </row>
    <row r="811" spans="1:6" s="3" customFormat="1" x14ac:dyDescent="0.2">
      <c r="A811" s="52" t="s">
        <v>1532</v>
      </c>
      <c r="B811" s="77" t="s">
        <v>1533</v>
      </c>
      <c r="C811" s="74"/>
      <c r="D811" s="75"/>
      <c r="E811" s="75"/>
      <c r="F811" s="76"/>
    </row>
    <row r="812" spans="1:6" s="3" customFormat="1" x14ac:dyDescent="0.2">
      <c r="A812" s="78" t="s">
        <v>1534</v>
      </c>
      <c r="B812" s="79" t="s">
        <v>1535</v>
      </c>
      <c r="C812" s="74"/>
      <c r="D812" s="75"/>
      <c r="E812" s="75"/>
      <c r="F812" s="76"/>
    </row>
    <row r="813" spans="1:6" s="3" customFormat="1" x14ac:dyDescent="0.2">
      <c r="A813" s="80"/>
      <c r="B813" s="81" t="s">
        <v>1536</v>
      </c>
      <c r="C813" s="82">
        <f>SUM(C814:C883)</f>
        <v>0</v>
      </c>
      <c r="D813" s="83">
        <f>SUM(D814:D883)</f>
        <v>0</v>
      </c>
      <c r="E813" s="83">
        <f>SUM(E814:E883)</f>
        <v>0</v>
      </c>
      <c r="F813" s="84">
        <f>SUM(F814:F883)</f>
        <v>0</v>
      </c>
    </row>
    <row r="814" spans="1:6" s="3" customFormat="1" x14ac:dyDescent="0.2">
      <c r="A814" s="23" t="s">
        <v>1537</v>
      </c>
      <c r="B814" s="24" t="s">
        <v>1538</v>
      </c>
      <c r="C814" s="85"/>
      <c r="D814" s="86">
        <f>+E814+F814</f>
        <v>0</v>
      </c>
      <c r="E814" s="87"/>
      <c r="F814" s="88"/>
    </row>
    <row r="815" spans="1:6" s="3" customFormat="1" x14ac:dyDescent="0.2">
      <c r="A815" s="23" t="s">
        <v>1539</v>
      </c>
      <c r="B815" s="24" t="s">
        <v>1540</v>
      </c>
      <c r="C815" s="25"/>
      <c r="D815" s="89">
        <f t="shared" ref="D815:D878" si="0">+E815+F815</f>
        <v>0</v>
      </c>
      <c r="E815" s="90"/>
      <c r="F815" s="91"/>
    </row>
    <row r="816" spans="1:6" s="3" customFormat="1" x14ac:dyDescent="0.2">
      <c r="A816" s="23" t="s">
        <v>1541</v>
      </c>
      <c r="B816" s="24" t="s">
        <v>1542</v>
      </c>
      <c r="C816" s="25"/>
      <c r="D816" s="89">
        <f t="shared" si="0"/>
        <v>0</v>
      </c>
      <c r="E816" s="90"/>
      <c r="F816" s="91"/>
    </row>
    <row r="817" spans="1:6" s="3" customFormat="1" x14ac:dyDescent="0.2">
      <c r="A817" s="23" t="s">
        <v>1543</v>
      </c>
      <c r="B817" s="24" t="s">
        <v>1544</v>
      </c>
      <c r="C817" s="25"/>
      <c r="D817" s="89">
        <f t="shared" si="0"/>
        <v>0</v>
      </c>
      <c r="E817" s="90"/>
      <c r="F817" s="91"/>
    </row>
    <row r="818" spans="1:6" s="3" customFormat="1" x14ac:dyDescent="0.2">
      <c r="A818" s="23" t="s">
        <v>1545</v>
      </c>
      <c r="B818" s="24" t="s">
        <v>1546</v>
      </c>
      <c r="C818" s="25"/>
      <c r="D818" s="89">
        <f t="shared" si="0"/>
        <v>0</v>
      </c>
      <c r="E818" s="90"/>
      <c r="F818" s="91"/>
    </row>
    <row r="819" spans="1:6" s="3" customFormat="1" x14ac:dyDescent="0.2">
      <c r="A819" s="23" t="s">
        <v>1547</v>
      </c>
      <c r="B819" s="24" t="s">
        <v>1548</v>
      </c>
      <c r="C819" s="25"/>
      <c r="D819" s="89">
        <f t="shared" si="0"/>
        <v>0</v>
      </c>
      <c r="E819" s="90"/>
      <c r="F819" s="91"/>
    </row>
    <row r="820" spans="1:6" s="3" customFormat="1" x14ac:dyDescent="0.2">
      <c r="A820" s="23" t="s">
        <v>1549</v>
      </c>
      <c r="B820" s="24" t="s">
        <v>1550</v>
      </c>
      <c r="C820" s="25"/>
      <c r="D820" s="89">
        <f t="shared" si="0"/>
        <v>0</v>
      </c>
      <c r="E820" s="90"/>
      <c r="F820" s="91"/>
    </row>
    <row r="821" spans="1:6" s="3" customFormat="1" x14ac:dyDescent="0.2">
      <c r="A821" s="23" t="s">
        <v>1551</v>
      </c>
      <c r="B821" s="24" t="s">
        <v>1552</v>
      </c>
      <c r="C821" s="25"/>
      <c r="D821" s="89">
        <f t="shared" si="0"/>
        <v>0</v>
      </c>
      <c r="E821" s="90"/>
      <c r="F821" s="91"/>
    </row>
    <row r="822" spans="1:6" s="3" customFormat="1" x14ac:dyDescent="0.2">
      <c r="A822" s="23" t="s">
        <v>1553</v>
      </c>
      <c r="B822" s="24" t="s">
        <v>1554</v>
      </c>
      <c r="C822" s="25"/>
      <c r="D822" s="89">
        <f t="shared" si="0"/>
        <v>0</v>
      </c>
      <c r="E822" s="90"/>
      <c r="F822" s="91"/>
    </row>
    <row r="823" spans="1:6" s="3" customFormat="1" x14ac:dyDescent="0.2">
      <c r="A823" s="23" t="s">
        <v>1555</v>
      </c>
      <c r="B823" s="24" t="s">
        <v>1556</v>
      </c>
      <c r="C823" s="25"/>
      <c r="D823" s="89">
        <f t="shared" si="0"/>
        <v>0</v>
      </c>
      <c r="E823" s="90"/>
      <c r="F823" s="91"/>
    </row>
    <row r="824" spans="1:6" s="3" customFormat="1" x14ac:dyDescent="0.2">
      <c r="A824" s="23" t="s">
        <v>1557</v>
      </c>
      <c r="B824" s="24" t="s">
        <v>1558</v>
      </c>
      <c r="C824" s="25"/>
      <c r="D824" s="89">
        <f t="shared" si="0"/>
        <v>0</v>
      </c>
      <c r="E824" s="90"/>
      <c r="F824" s="91"/>
    </row>
    <row r="825" spans="1:6" s="3" customFormat="1" x14ac:dyDescent="0.2">
      <c r="A825" s="23" t="s">
        <v>1559</v>
      </c>
      <c r="B825" s="24" t="s">
        <v>1560</v>
      </c>
      <c r="C825" s="25"/>
      <c r="D825" s="89">
        <f t="shared" si="0"/>
        <v>0</v>
      </c>
      <c r="E825" s="90"/>
      <c r="F825" s="91"/>
    </row>
    <row r="826" spans="1:6" s="3" customFormat="1" x14ac:dyDescent="0.2">
      <c r="A826" s="23" t="s">
        <v>1561</v>
      </c>
      <c r="B826" s="24" t="s">
        <v>1562</v>
      </c>
      <c r="C826" s="25"/>
      <c r="D826" s="89">
        <f t="shared" si="0"/>
        <v>0</v>
      </c>
      <c r="E826" s="90"/>
      <c r="F826" s="91"/>
    </row>
    <row r="827" spans="1:6" s="3" customFormat="1" x14ac:dyDescent="0.2">
      <c r="A827" s="23" t="s">
        <v>1563</v>
      </c>
      <c r="B827" s="24" t="s">
        <v>1564</v>
      </c>
      <c r="C827" s="25"/>
      <c r="D827" s="89">
        <f t="shared" si="0"/>
        <v>0</v>
      </c>
      <c r="E827" s="90"/>
      <c r="F827" s="91"/>
    </row>
    <row r="828" spans="1:6" s="3" customFormat="1" x14ac:dyDescent="0.2">
      <c r="A828" s="23" t="s">
        <v>1565</v>
      </c>
      <c r="B828" s="24" t="s">
        <v>1566</v>
      </c>
      <c r="C828" s="25"/>
      <c r="D828" s="89">
        <f t="shared" si="0"/>
        <v>0</v>
      </c>
      <c r="E828" s="90"/>
      <c r="F828" s="91"/>
    </row>
    <row r="829" spans="1:6" s="3" customFormat="1" x14ac:dyDescent="0.2">
      <c r="A829" s="23" t="s">
        <v>1567</v>
      </c>
      <c r="B829" s="24" t="s">
        <v>1568</v>
      </c>
      <c r="C829" s="25"/>
      <c r="D829" s="89">
        <f t="shared" si="0"/>
        <v>0</v>
      </c>
      <c r="E829" s="90"/>
      <c r="F829" s="91"/>
    </row>
    <row r="830" spans="1:6" s="3" customFormat="1" x14ac:dyDescent="0.2">
      <c r="A830" s="23" t="s">
        <v>1569</v>
      </c>
      <c r="B830" s="24" t="s">
        <v>1570</v>
      </c>
      <c r="C830" s="25"/>
      <c r="D830" s="89">
        <f t="shared" si="0"/>
        <v>0</v>
      </c>
      <c r="E830" s="90"/>
      <c r="F830" s="91"/>
    </row>
    <row r="831" spans="1:6" s="3" customFormat="1" ht="23.25" x14ac:dyDescent="0.2">
      <c r="A831" s="23" t="s">
        <v>1571</v>
      </c>
      <c r="B831" s="24" t="s">
        <v>1572</v>
      </c>
      <c r="C831" s="25"/>
      <c r="D831" s="89">
        <f t="shared" si="0"/>
        <v>0</v>
      </c>
      <c r="E831" s="90"/>
      <c r="F831" s="91"/>
    </row>
    <row r="832" spans="1:6" s="3" customFormat="1" x14ac:dyDescent="0.2">
      <c r="A832" s="23" t="s">
        <v>1573</v>
      </c>
      <c r="B832" s="24" t="s">
        <v>1574</v>
      </c>
      <c r="C832" s="25"/>
      <c r="D832" s="89">
        <f t="shared" si="0"/>
        <v>0</v>
      </c>
      <c r="E832" s="90"/>
      <c r="F832" s="91"/>
    </row>
    <row r="833" spans="1:6" s="3" customFormat="1" x14ac:dyDescent="0.2">
      <c r="A833" s="23" t="s">
        <v>1575</v>
      </c>
      <c r="B833" s="24" t="s">
        <v>1576</v>
      </c>
      <c r="C833" s="25"/>
      <c r="D833" s="89">
        <f t="shared" si="0"/>
        <v>0</v>
      </c>
      <c r="E833" s="90"/>
      <c r="F833" s="91"/>
    </row>
    <row r="834" spans="1:6" s="3" customFormat="1" x14ac:dyDescent="0.2">
      <c r="A834" s="23" t="s">
        <v>1577</v>
      </c>
      <c r="B834" s="24" t="s">
        <v>1578</v>
      </c>
      <c r="C834" s="25"/>
      <c r="D834" s="89">
        <f t="shared" si="0"/>
        <v>0</v>
      </c>
      <c r="E834" s="90"/>
      <c r="F834" s="91"/>
    </row>
    <row r="835" spans="1:6" s="3" customFormat="1" x14ac:dyDescent="0.2">
      <c r="A835" s="23" t="s">
        <v>1579</v>
      </c>
      <c r="B835" s="24" t="s">
        <v>1580</v>
      </c>
      <c r="C835" s="25"/>
      <c r="D835" s="89">
        <f t="shared" si="0"/>
        <v>0</v>
      </c>
      <c r="E835" s="90"/>
      <c r="F835" s="91"/>
    </row>
    <row r="836" spans="1:6" s="3" customFormat="1" x14ac:dyDescent="0.2">
      <c r="A836" s="23" t="s">
        <v>1581</v>
      </c>
      <c r="B836" s="24" t="s">
        <v>1582</v>
      </c>
      <c r="C836" s="25"/>
      <c r="D836" s="89">
        <f t="shared" si="0"/>
        <v>0</v>
      </c>
      <c r="E836" s="90"/>
      <c r="F836" s="91"/>
    </row>
    <row r="837" spans="1:6" s="3" customFormat="1" x14ac:dyDescent="0.2">
      <c r="A837" s="23" t="s">
        <v>1583</v>
      </c>
      <c r="B837" s="24" t="s">
        <v>1584</v>
      </c>
      <c r="C837" s="25"/>
      <c r="D837" s="89">
        <f t="shared" si="0"/>
        <v>0</v>
      </c>
      <c r="E837" s="90"/>
      <c r="F837" s="91"/>
    </row>
    <row r="838" spans="1:6" s="3" customFormat="1" x14ac:dyDescent="0.2">
      <c r="A838" s="23" t="s">
        <v>1585</v>
      </c>
      <c r="B838" s="24" t="s">
        <v>1586</v>
      </c>
      <c r="C838" s="25"/>
      <c r="D838" s="89">
        <f t="shared" si="0"/>
        <v>0</v>
      </c>
      <c r="E838" s="90"/>
      <c r="F838" s="91"/>
    </row>
    <row r="839" spans="1:6" s="3" customFormat="1" x14ac:dyDescent="0.2">
      <c r="A839" s="23" t="s">
        <v>1587</v>
      </c>
      <c r="B839" s="24" t="s">
        <v>1588</v>
      </c>
      <c r="C839" s="25"/>
      <c r="D839" s="89">
        <f t="shared" si="0"/>
        <v>0</v>
      </c>
      <c r="E839" s="90"/>
      <c r="F839" s="91"/>
    </row>
    <row r="840" spans="1:6" s="3" customFormat="1" x14ac:dyDescent="0.2">
      <c r="A840" s="23" t="s">
        <v>1589</v>
      </c>
      <c r="B840" s="24" t="s">
        <v>1590</v>
      </c>
      <c r="C840" s="25"/>
      <c r="D840" s="89">
        <f t="shared" si="0"/>
        <v>0</v>
      </c>
      <c r="E840" s="90"/>
      <c r="F840" s="91"/>
    </row>
    <row r="841" spans="1:6" s="3" customFormat="1" x14ac:dyDescent="0.2">
      <c r="A841" s="23" t="s">
        <v>1591</v>
      </c>
      <c r="B841" s="24" t="s">
        <v>1592</v>
      </c>
      <c r="C841" s="25"/>
      <c r="D841" s="89">
        <f t="shared" si="0"/>
        <v>0</v>
      </c>
      <c r="E841" s="90"/>
      <c r="F841" s="91"/>
    </row>
    <row r="842" spans="1:6" s="3" customFormat="1" x14ac:dyDescent="0.2">
      <c r="A842" s="23" t="s">
        <v>1593</v>
      </c>
      <c r="B842" s="24" t="s">
        <v>1594</v>
      </c>
      <c r="C842" s="25"/>
      <c r="D842" s="89">
        <f t="shared" si="0"/>
        <v>0</v>
      </c>
      <c r="E842" s="90"/>
      <c r="F842" s="91"/>
    </row>
    <row r="843" spans="1:6" s="3" customFormat="1" x14ac:dyDescent="0.2">
      <c r="A843" s="23" t="s">
        <v>1595</v>
      </c>
      <c r="B843" s="24" t="s">
        <v>1596</v>
      </c>
      <c r="C843" s="25"/>
      <c r="D843" s="89">
        <f t="shared" si="0"/>
        <v>0</v>
      </c>
      <c r="E843" s="90"/>
      <c r="F843" s="91"/>
    </row>
    <row r="844" spans="1:6" s="3" customFormat="1" ht="23.25" x14ac:dyDescent="0.2">
      <c r="A844" s="23" t="s">
        <v>1597</v>
      </c>
      <c r="B844" s="24" t="s">
        <v>1598</v>
      </c>
      <c r="C844" s="25"/>
      <c r="D844" s="89">
        <f t="shared" si="0"/>
        <v>0</v>
      </c>
      <c r="E844" s="90"/>
      <c r="F844" s="91"/>
    </row>
    <row r="845" spans="1:6" s="3" customFormat="1" x14ac:dyDescent="0.2">
      <c r="A845" s="23" t="s">
        <v>1599</v>
      </c>
      <c r="B845" s="24" t="s">
        <v>1600</v>
      </c>
      <c r="C845" s="25"/>
      <c r="D845" s="89">
        <f t="shared" si="0"/>
        <v>0</v>
      </c>
      <c r="E845" s="90"/>
      <c r="F845" s="91"/>
    </row>
    <row r="846" spans="1:6" s="3" customFormat="1" x14ac:dyDescent="0.2">
      <c r="A846" s="23" t="s">
        <v>1601</v>
      </c>
      <c r="B846" s="24" t="s">
        <v>1602</v>
      </c>
      <c r="C846" s="25"/>
      <c r="D846" s="89">
        <f t="shared" si="0"/>
        <v>0</v>
      </c>
      <c r="E846" s="90"/>
      <c r="F846" s="91"/>
    </row>
    <row r="847" spans="1:6" s="3" customFormat="1" x14ac:dyDescent="0.2">
      <c r="A847" s="23" t="s">
        <v>1603</v>
      </c>
      <c r="B847" s="24" t="s">
        <v>1604</v>
      </c>
      <c r="C847" s="25"/>
      <c r="D847" s="89">
        <f t="shared" si="0"/>
        <v>0</v>
      </c>
      <c r="E847" s="90"/>
      <c r="F847" s="91"/>
    </row>
    <row r="848" spans="1:6" s="3" customFormat="1" x14ac:dyDescent="0.2">
      <c r="A848" s="23" t="s">
        <v>1605</v>
      </c>
      <c r="B848" s="24" t="s">
        <v>1606</v>
      </c>
      <c r="C848" s="25"/>
      <c r="D848" s="89">
        <f t="shared" si="0"/>
        <v>0</v>
      </c>
      <c r="E848" s="90"/>
      <c r="F848" s="91"/>
    </row>
    <row r="849" spans="1:6" s="3" customFormat="1" x14ac:dyDescent="0.2">
      <c r="A849" s="23" t="s">
        <v>1607</v>
      </c>
      <c r="B849" s="24" t="s">
        <v>1608</v>
      </c>
      <c r="C849" s="25"/>
      <c r="D849" s="89">
        <f t="shared" si="0"/>
        <v>0</v>
      </c>
      <c r="E849" s="90"/>
      <c r="F849" s="91"/>
    </row>
    <row r="850" spans="1:6" s="3" customFormat="1" x14ac:dyDescent="0.2">
      <c r="A850" s="23" t="s">
        <v>1609</v>
      </c>
      <c r="B850" s="24" t="s">
        <v>1610</v>
      </c>
      <c r="C850" s="25"/>
      <c r="D850" s="89">
        <f t="shared" si="0"/>
        <v>0</v>
      </c>
      <c r="E850" s="90"/>
      <c r="F850" s="91"/>
    </row>
    <row r="851" spans="1:6" s="3" customFormat="1" x14ac:dyDescent="0.2">
      <c r="A851" s="23" t="s">
        <v>1611</v>
      </c>
      <c r="B851" s="24" t="s">
        <v>1612</v>
      </c>
      <c r="C851" s="25"/>
      <c r="D851" s="89">
        <f t="shared" si="0"/>
        <v>0</v>
      </c>
      <c r="E851" s="90"/>
      <c r="F851" s="91"/>
    </row>
    <row r="852" spans="1:6" s="3" customFormat="1" x14ac:dyDescent="0.2">
      <c r="A852" s="23" t="s">
        <v>1613</v>
      </c>
      <c r="B852" s="24" t="s">
        <v>1614</v>
      </c>
      <c r="C852" s="25"/>
      <c r="D852" s="89">
        <f t="shared" si="0"/>
        <v>0</v>
      </c>
      <c r="E852" s="90"/>
      <c r="F852" s="91"/>
    </row>
    <row r="853" spans="1:6" s="3" customFormat="1" x14ac:dyDescent="0.2">
      <c r="A853" s="23" t="s">
        <v>1615</v>
      </c>
      <c r="B853" s="24" t="s">
        <v>1616</v>
      </c>
      <c r="C853" s="25"/>
      <c r="D853" s="89">
        <f t="shared" si="0"/>
        <v>0</v>
      </c>
      <c r="E853" s="90"/>
      <c r="F853" s="91"/>
    </row>
    <row r="854" spans="1:6" s="3" customFormat="1" x14ac:dyDescent="0.2">
      <c r="A854" s="23" t="s">
        <v>1617</v>
      </c>
      <c r="B854" s="24" t="s">
        <v>1618</v>
      </c>
      <c r="C854" s="25"/>
      <c r="D854" s="89">
        <f t="shared" si="0"/>
        <v>0</v>
      </c>
      <c r="E854" s="90"/>
      <c r="F854" s="91"/>
    </row>
    <row r="855" spans="1:6" s="3" customFormat="1" x14ac:dyDescent="0.2">
      <c r="A855" s="23" t="s">
        <v>1619</v>
      </c>
      <c r="B855" s="24" t="s">
        <v>1620</v>
      </c>
      <c r="C855" s="25"/>
      <c r="D855" s="89">
        <f t="shared" si="0"/>
        <v>0</v>
      </c>
      <c r="E855" s="90"/>
      <c r="F855" s="91"/>
    </row>
    <row r="856" spans="1:6" s="3" customFormat="1" x14ac:dyDescent="0.2">
      <c r="A856" s="23" t="s">
        <v>1621</v>
      </c>
      <c r="B856" s="24" t="s">
        <v>1622</v>
      </c>
      <c r="C856" s="25"/>
      <c r="D856" s="89">
        <f t="shared" si="0"/>
        <v>0</v>
      </c>
      <c r="E856" s="90"/>
      <c r="F856" s="91"/>
    </row>
    <row r="857" spans="1:6" s="3" customFormat="1" x14ac:dyDescent="0.2">
      <c r="A857" s="23" t="s">
        <v>1623</v>
      </c>
      <c r="B857" s="24" t="s">
        <v>1624</v>
      </c>
      <c r="C857" s="25"/>
      <c r="D857" s="89">
        <f t="shared" si="0"/>
        <v>0</v>
      </c>
      <c r="E857" s="90"/>
      <c r="F857" s="91"/>
    </row>
    <row r="858" spans="1:6" s="3" customFormat="1" x14ac:dyDescent="0.2">
      <c r="A858" s="23" t="s">
        <v>1625</v>
      </c>
      <c r="B858" s="24" t="s">
        <v>1626</v>
      </c>
      <c r="C858" s="25"/>
      <c r="D858" s="89">
        <f t="shared" si="0"/>
        <v>0</v>
      </c>
      <c r="E858" s="90"/>
      <c r="F858" s="91"/>
    </row>
    <row r="859" spans="1:6" s="3" customFormat="1" x14ac:dyDescent="0.2">
      <c r="A859" s="23" t="s">
        <v>1627</v>
      </c>
      <c r="B859" s="24" t="s">
        <v>1628</v>
      </c>
      <c r="C859" s="25"/>
      <c r="D859" s="89">
        <f t="shared" si="0"/>
        <v>0</v>
      </c>
      <c r="E859" s="90"/>
      <c r="F859" s="91"/>
    </row>
    <row r="860" spans="1:6" s="3" customFormat="1" x14ac:dyDescent="0.2">
      <c r="A860" s="23" t="s">
        <v>1629</v>
      </c>
      <c r="B860" s="24" t="s">
        <v>1630</v>
      </c>
      <c r="C860" s="25"/>
      <c r="D860" s="89">
        <f t="shared" si="0"/>
        <v>0</v>
      </c>
      <c r="E860" s="90"/>
      <c r="F860" s="91"/>
    </row>
    <row r="861" spans="1:6" s="3" customFormat="1" ht="23.25" x14ac:dyDescent="0.2">
      <c r="A861" s="23" t="s">
        <v>1631</v>
      </c>
      <c r="B861" s="24" t="s">
        <v>1632</v>
      </c>
      <c r="C861" s="25"/>
      <c r="D861" s="89">
        <f t="shared" si="0"/>
        <v>0</v>
      </c>
      <c r="E861" s="90"/>
      <c r="F861" s="91"/>
    </row>
    <row r="862" spans="1:6" s="3" customFormat="1" x14ac:dyDescent="0.2">
      <c r="A862" s="23" t="s">
        <v>1633</v>
      </c>
      <c r="B862" s="24" t="s">
        <v>1634</v>
      </c>
      <c r="C862" s="25"/>
      <c r="D862" s="89">
        <f t="shared" si="0"/>
        <v>0</v>
      </c>
      <c r="E862" s="90"/>
      <c r="F862" s="91"/>
    </row>
    <row r="863" spans="1:6" s="3" customFormat="1" ht="23.25" x14ac:dyDescent="0.2">
      <c r="A863" s="23" t="s">
        <v>1635</v>
      </c>
      <c r="B863" s="24" t="s">
        <v>1636</v>
      </c>
      <c r="C863" s="25"/>
      <c r="D863" s="89">
        <f t="shared" si="0"/>
        <v>0</v>
      </c>
      <c r="E863" s="90"/>
      <c r="F863" s="91"/>
    </row>
    <row r="864" spans="1:6" s="3" customFormat="1" x14ac:dyDescent="0.2">
      <c r="A864" s="23" t="s">
        <v>1637</v>
      </c>
      <c r="B864" s="24" t="s">
        <v>1638</v>
      </c>
      <c r="C864" s="25"/>
      <c r="D864" s="89">
        <f t="shared" si="0"/>
        <v>0</v>
      </c>
      <c r="E864" s="90"/>
      <c r="F864" s="91"/>
    </row>
    <row r="865" spans="1:6" s="3" customFormat="1" x14ac:dyDescent="0.2">
      <c r="A865" s="23" t="s">
        <v>1639</v>
      </c>
      <c r="B865" s="24" t="s">
        <v>1640</v>
      </c>
      <c r="C865" s="25"/>
      <c r="D865" s="89">
        <f t="shared" si="0"/>
        <v>0</v>
      </c>
      <c r="E865" s="90"/>
      <c r="F865" s="91"/>
    </row>
    <row r="866" spans="1:6" s="3" customFormat="1" x14ac:dyDescent="0.2">
      <c r="A866" s="23" t="s">
        <v>1641</v>
      </c>
      <c r="B866" s="24" t="s">
        <v>1642</v>
      </c>
      <c r="C866" s="25"/>
      <c r="D866" s="89">
        <f t="shared" si="0"/>
        <v>0</v>
      </c>
      <c r="E866" s="90"/>
      <c r="F866" s="91"/>
    </row>
    <row r="867" spans="1:6" s="3" customFormat="1" x14ac:dyDescent="0.2">
      <c r="A867" s="23" t="s">
        <v>1643</v>
      </c>
      <c r="B867" s="24" t="s">
        <v>1644</v>
      </c>
      <c r="C867" s="25"/>
      <c r="D867" s="89">
        <f t="shared" si="0"/>
        <v>0</v>
      </c>
      <c r="E867" s="90"/>
      <c r="F867" s="91"/>
    </row>
    <row r="868" spans="1:6" s="3" customFormat="1" x14ac:dyDescent="0.2">
      <c r="A868" s="23" t="s">
        <v>1645</v>
      </c>
      <c r="B868" s="24" t="s">
        <v>1646</v>
      </c>
      <c r="C868" s="25"/>
      <c r="D868" s="89">
        <f t="shared" si="0"/>
        <v>0</v>
      </c>
      <c r="E868" s="90"/>
      <c r="F868" s="91"/>
    </row>
    <row r="869" spans="1:6" s="3" customFormat="1" x14ac:dyDescent="0.2">
      <c r="A869" s="23" t="s">
        <v>1647</v>
      </c>
      <c r="B869" s="24" t="s">
        <v>1648</v>
      </c>
      <c r="C869" s="25"/>
      <c r="D869" s="89">
        <f t="shared" si="0"/>
        <v>0</v>
      </c>
      <c r="E869" s="90"/>
      <c r="F869" s="91"/>
    </row>
    <row r="870" spans="1:6" s="3" customFormat="1" x14ac:dyDescent="0.2">
      <c r="A870" s="23" t="s">
        <v>1649</v>
      </c>
      <c r="B870" s="24" t="s">
        <v>1650</v>
      </c>
      <c r="C870" s="25"/>
      <c r="D870" s="89">
        <f t="shared" si="0"/>
        <v>0</v>
      </c>
      <c r="E870" s="90"/>
      <c r="F870" s="91"/>
    </row>
    <row r="871" spans="1:6" s="3" customFormat="1" x14ac:dyDescent="0.2">
      <c r="A871" s="23" t="s">
        <v>1651</v>
      </c>
      <c r="B871" s="24" t="s">
        <v>1652</v>
      </c>
      <c r="C871" s="25"/>
      <c r="D871" s="89">
        <f t="shared" si="0"/>
        <v>0</v>
      </c>
      <c r="E871" s="90"/>
      <c r="F871" s="91"/>
    </row>
    <row r="872" spans="1:6" s="3" customFormat="1" x14ac:dyDescent="0.2">
      <c r="A872" s="23" t="s">
        <v>1653</v>
      </c>
      <c r="B872" s="24" t="s">
        <v>1654</v>
      </c>
      <c r="C872" s="25"/>
      <c r="D872" s="89">
        <f t="shared" si="0"/>
        <v>0</v>
      </c>
      <c r="E872" s="90"/>
      <c r="F872" s="91"/>
    </row>
    <row r="873" spans="1:6" s="3" customFormat="1" x14ac:dyDescent="0.2">
      <c r="A873" s="23" t="s">
        <v>1655</v>
      </c>
      <c r="B873" s="24" t="s">
        <v>1656</v>
      </c>
      <c r="C873" s="25"/>
      <c r="D873" s="89">
        <f t="shared" si="0"/>
        <v>0</v>
      </c>
      <c r="E873" s="90"/>
      <c r="F873" s="91"/>
    </row>
    <row r="874" spans="1:6" s="3" customFormat="1" x14ac:dyDescent="0.2">
      <c r="A874" s="23" t="s">
        <v>1657</v>
      </c>
      <c r="B874" s="24" t="s">
        <v>1658</v>
      </c>
      <c r="C874" s="25"/>
      <c r="D874" s="89">
        <f t="shared" si="0"/>
        <v>0</v>
      </c>
      <c r="E874" s="90"/>
      <c r="F874" s="91"/>
    </row>
    <row r="875" spans="1:6" s="3" customFormat="1" x14ac:dyDescent="0.2">
      <c r="A875" s="23" t="s">
        <v>1659</v>
      </c>
      <c r="B875" s="24" t="s">
        <v>1660</v>
      </c>
      <c r="C875" s="25"/>
      <c r="D875" s="89">
        <f t="shared" si="0"/>
        <v>0</v>
      </c>
      <c r="E875" s="90"/>
      <c r="F875" s="91"/>
    </row>
    <row r="876" spans="1:6" s="3" customFormat="1" x14ac:dyDescent="0.2">
      <c r="A876" s="23" t="s">
        <v>1661</v>
      </c>
      <c r="B876" s="24" t="s">
        <v>1662</v>
      </c>
      <c r="C876" s="25"/>
      <c r="D876" s="89">
        <f t="shared" si="0"/>
        <v>0</v>
      </c>
      <c r="E876" s="90"/>
      <c r="F876" s="91"/>
    </row>
    <row r="877" spans="1:6" s="3" customFormat="1" x14ac:dyDescent="0.2">
      <c r="A877" s="23" t="s">
        <v>1663</v>
      </c>
      <c r="B877" s="24" t="s">
        <v>1664</v>
      </c>
      <c r="C877" s="25"/>
      <c r="D877" s="89">
        <f t="shared" si="0"/>
        <v>0</v>
      </c>
      <c r="E877" s="90"/>
      <c r="F877" s="91"/>
    </row>
    <row r="878" spans="1:6" s="3" customFormat="1" x14ac:dyDescent="0.2">
      <c r="A878" s="23" t="s">
        <v>1665</v>
      </c>
      <c r="B878" s="24" t="s">
        <v>1666</v>
      </c>
      <c r="C878" s="25"/>
      <c r="D878" s="89">
        <f t="shared" si="0"/>
        <v>0</v>
      </c>
      <c r="E878" s="90"/>
      <c r="F878" s="91"/>
    </row>
    <row r="879" spans="1:6" s="3" customFormat="1" x14ac:dyDescent="0.2">
      <c r="A879" s="23" t="s">
        <v>1667</v>
      </c>
      <c r="B879" s="24" t="s">
        <v>1668</v>
      </c>
      <c r="C879" s="25"/>
      <c r="D879" s="89">
        <f t="shared" ref="D879:D942" si="1">+E879+F879</f>
        <v>0</v>
      </c>
      <c r="E879" s="90"/>
      <c r="F879" s="91"/>
    </row>
    <row r="880" spans="1:6" s="3" customFormat="1" x14ac:dyDescent="0.2">
      <c r="A880" s="23" t="s">
        <v>1669</v>
      </c>
      <c r="B880" s="24" t="s">
        <v>1670</v>
      </c>
      <c r="C880" s="25"/>
      <c r="D880" s="89">
        <f t="shared" si="1"/>
        <v>0</v>
      </c>
      <c r="E880" s="90"/>
      <c r="F880" s="91"/>
    </row>
    <row r="881" spans="1:6" s="3" customFormat="1" x14ac:dyDescent="0.2">
      <c r="A881" s="23" t="s">
        <v>1671</v>
      </c>
      <c r="B881" s="24" t="s">
        <v>1672</v>
      </c>
      <c r="C881" s="25"/>
      <c r="D881" s="89">
        <f t="shared" si="1"/>
        <v>0</v>
      </c>
      <c r="E881" s="90"/>
      <c r="F881" s="91"/>
    </row>
    <row r="882" spans="1:6" s="3" customFormat="1" x14ac:dyDescent="0.2">
      <c r="A882" s="23" t="s">
        <v>1673</v>
      </c>
      <c r="B882" s="24" t="s">
        <v>1674</v>
      </c>
      <c r="C882" s="25"/>
      <c r="D882" s="89">
        <f t="shared" si="1"/>
        <v>0</v>
      </c>
      <c r="E882" s="90"/>
      <c r="F882" s="91"/>
    </row>
    <row r="883" spans="1:6" s="3" customFormat="1" x14ac:dyDescent="0.2">
      <c r="A883" s="23" t="s">
        <v>1675</v>
      </c>
      <c r="B883" s="28" t="s">
        <v>1676</v>
      </c>
      <c r="C883" s="36"/>
      <c r="D883" s="92">
        <f t="shared" si="1"/>
        <v>0</v>
      </c>
      <c r="E883" s="93"/>
      <c r="F883" s="94"/>
    </row>
    <row r="884" spans="1:6" s="3" customFormat="1" x14ac:dyDescent="0.2">
      <c r="A884" s="54"/>
      <c r="B884" s="48" t="s">
        <v>1677</v>
      </c>
      <c r="C884" s="40">
        <f>SUM(C885:C962)</f>
        <v>0</v>
      </c>
      <c r="D884" s="95">
        <f>SUM(D885:D962)</f>
        <v>0</v>
      </c>
      <c r="E884" s="95">
        <f>SUM(E885:E962)</f>
        <v>0</v>
      </c>
      <c r="F884" s="72">
        <f>SUM(F885:F962)</f>
        <v>0</v>
      </c>
    </row>
    <row r="885" spans="1:6" s="3" customFormat="1" x14ac:dyDescent="0.2">
      <c r="A885" s="23" t="s">
        <v>1678</v>
      </c>
      <c r="B885" s="24" t="s">
        <v>1679</v>
      </c>
      <c r="C885" s="25"/>
      <c r="D885" s="89">
        <f t="shared" si="1"/>
        <v>0</v>
      </c>
      <c r="E885" s="90"/>
      <c r="F885" s="91"/>
    </row>
    <row r="886" spans="1:6" s="3" customFormat="1" x14ac:dyDescent="0.2">
      <c r="A886" s="23" t="s">
        <v>1680</v>
      </c>
      <c r="B886" s="24" t="s">
        <v>1681</v>
      </c>
      <c r="C886" s="25"/>
      <c r="D886" s="89">
        <f t="shared" si="1"/>
        <v>0</v>
      </c>
      <c r="E886" s="90"/>
      <c r="F886" s="91"/>
    </row>
    <row r="887" spans="1:6" s="3" customFormat="1" x14ac:dyDescent="0.2">
      <c r="A887" s="23" t="s">
        <v>1682</v>
      </c>
      <c r="B887" s="24" t="s">
        <v>1683</v>
      </c>
      <c r="C887" s="25"/>
      <c r="D887" s="89">
        <f t="shared" si="1"/>
        <v>0</v>
      </c>
      <c r="E887" s="90"/>
      <c r="F887" s="91"/>
    </row>
    <row r="888" spans="1:6" s="3" customFormat="1" x14ac:dyDescent="0.2">
      <c r="A888" s="23" t="s">
        <v>1684</v>
      </c>
      <c r="B888" s="24" t="s">
        <v>1685</v>
      </c>
      <c r="C888" s="25"/>
      <c r="D888" s="89">
        <f t="shared" si="1"/>
        <v>0</v>
      </c>
      <c r="E888" s="90"/>
      <c r="F888" s="91"/>
    </row>
    <row r="889" spans="1:6" s="3" customFormat="1" x14ac:dyDescent="0.2">
      <c r="A889" s="23" t="s">
        <v>1686</v>
      </c>
      <c r="B889" s="24" t="s">
        <v>1687</v>
      </c>
      <c r="C889" s="25"/>
      <c r="D889" s="89">
        <f t="shared" si="1"/>
        <v>0</v>
      </c>
      <c r="E889" s="90"/>
      <c r="F889" s="91"/>
    </row>
    <row r="890" spans="1:6" s="3" customFormat="1" x14ac:dyDescent="0.2">
      <c r="A890" s="23" t="s">
        <v>1688</v>
      </c>
      <c r="B890" s="24" t="s">
        <v>1689</v>
      </c>
      <c r="C890" s="25"/>
      <c r="D890" s="89">
        <f t="shared" si="1"/>
        <v>0</v>
      </c>
      <c r="E890" s="90"/>
      <c r="F890" s="91"/>
    </row>
    <row r="891" spans="1:6" s="3" customFormat="1" x14ac:dyDescent="0.2">
      <c r="A891" s="23" t="s">
        <v>1690</v>
      </c>
      <c r="B891" s="24" t="s">
        <v>1691</v>
      </c>
      <c r="C891" s="25"/>
      <c r="D891" s="89">
        <f t="shared" si="1"/>
        <v>0</v>
      </c>
      <c r="E891" s="90"/>
      <c r="F891" s="91"/>
    </row>
    <row r="892" spans="1:6" s="3" customFormat="1" x14ac:dyDescent="0.2">
      <c r="A892" s="23" t="s">
        <v>1692</v>
      </c>
      <c r="B892" s="24" t="s">
        <v>1693</v>
      </c>
      <c r="C892" s="25"/>
      <c r="D892" s="89">
        <f t="shared" si="1"/>
        <v>0</v>
      </c>
      <c r="E892" s="90"/>
      <c r="F892" s="91"/>
    </row>
    <row r="893" spans="1:6" s="3" customFormat="1" x14ac:dyDescent="0.2">
      <c r="A893" s="23" t="s">
        <v>1694</v>
      </c>
      <c r="B893" s="24" t="s">
        <v>1695</v>
      </c>
      <c r="C893" s="25"/>
      <c r="D893" s="89">
        <f t="shared" si="1"/>
        <v>0</v>
      </c>
      <c r="E893" s="90"/>
      <c r="F893" s="91"/>
    </row>
    <row r="894" spans="1:6" s="3" customFormat="1" x14ac:dyDescent="0.2">
      <c r="A894" s="23" t="s">
        <v>1696</v>
      </c>
      <c r="B894" s="24" t="s">
        <v>1697</v>
      </c>
      <c r="C894" s="25"/>
      <c r="D894" s="89">
        <f t="shared" si="1"/>
        <v>0</v>
      </c>
      <c r="E894" s="90"/>
      <c r="F894" s="91"/>
    </row>
    <row r="895" spans="1:6" s="3" customFormat="1" x14ac:dyDescent="0.2">
      <c r="A895" s="23" t="s">
        <v>1698</v>
      </c>
      <c r="B895" s="24" t="s">
        <v>1699</v>
      </c>
      <c r="C895" s="25"/>
      <c r="D895" s="89">
        <f t="shared" si="1"/>
        <v>0</v>
      </c>
      <c r="E895" s="90"/>
      <c r="F895" s="91"/>
    </row>
    <row r="896" spans="1:6" s="3" customFormat="1" x14ac:dyDescent="0.2">
      <c r="A896" s="23" t="s">
        <v>1700</v>
      </c>
      <c r="B896" s="24" t="s">
        <v>1701</v>
      </c>
      <c r="C896" s="25"/>
      <c r="D896" s="89">
        <f t="shared" si="1"/>
        <v>0</v>
      </c>
      <c r="E896" s="90"/>
      <c r="F896" s="91"/>
    </row>
    <row r="897" spans="1:6" s="3" customFormat="1" x14ac:dyDescent="0.2">
      <c r="A897" s="23" t="s">
        <v>1702</v>
      </c>
      <c r="B897" s="24" t="s">
        <v>1703</v>
      </c>
      <c r="C897" s="25"/>
      <c r="D897" s="89">
        <f t="shared" si="1"/>
        <v>0</v>
      </c>
      <c r="E897" s="90"/>
      <c r="F897" s="91"/>
    </row>
    <row r="898" spans="1:6" s="3" customFormat="1" x14ac:dyDescent="0.2">
      <c r="A898" s="23" t="s">
        <v>1704</v>
      </c>
      <c r="B898" s="24" t="s">
        <v>1705</v>
      </c>
      <c r="C898" s="25"/>
      <c r="D898" s="89">
        <f t="shared" si="1"/>
        <v>0</v>
      </c>
      <c r="E898" s="90"/>
      <c r="F898" s="91"/>
    </row>
    <row r="899" spans="1:6" s="3" customFormat="1" x14ac:dyDescent="0.2">
      <c r="A899" s="23" t="s">
        <v>1706</v>
      </c>
      <c r="B899" s="24" t="s">
        <v>1707</v>
      </c>
      <c r="C899" s="25"/>
      <c r="D899" s="89">
        <f t="shared" si="1"/>
        <v>0</v>
      </c>
      <c r="E899" s="90"/>
      <c r="F899" s="91"/>
    </row>
    <row r="900" spans="1:6" s="3" customFormat="1" x14ac:dyDescent="0.2">
      <c r="A900" s="23" t="s">
        <v>1708</v>
      </c>
      <c r="B900" s="24" t="s">
        <v>1709</v>
      </c>
      <c r="C900" s="25"/>
      <c r="D900" s="89">
        <f t="shared" si="1"/>
        <v>0</v>
      </c>
      <c r="E900" s="90"/>
      <c r="F900" s="91"/>
    </row>
    <row r="901" spans="1:6" s="3" customFormat="1" x14ac:dyDescent="0.2">
      <c r="A901" s="23" t="s">
        <v>1710</v>
      </c>
      <c r="B901" s="24" t="s">
        <v>1711</v>
      </c>
      <c r="C901" s="25"/>
      <c r="D901" s="89">
        <f t="shared" si="1"/>
        <v>0</v>
      </c>
      <c r="E901" s="90"/>
      <c r="F901" s="91"/>
    </row>
    <row r="902" spans="1:6" s="3" customFormat="1" x14ac:dyDescent="0.2">
      <c r="A902" s="23" t="s">
        <v>1712</v>
      </c>
      <c r="B902" s="24" t="s">
        <v>1713</v>
      </c>
      <c r="C902" s="25"/>
      <c r="D902" s="89">
        <f t="shared" si="1"/>
        <v>0</v>
      </c>
      <c r="E902" s="90"/>
      <c r="F902" s="91"/>
    </row>
    <row r="903" spans="1:6" s="3" customFormat="1" x14ac:dyDescent="0.2">
      <c r="A903" s="23" t="s">
        <v>1714</v>
      </c>
      <c r="B903" s="24" t="s">
        <v>1715</v>
      </c>
      <c r="C903" s="25"/>
      <c r="D903" s="89">
        <f t="shared" si="1"/>
        <v>0</v>
      </c>
      <c r="E903" s="90"/>
      <c r="F903" s="91"/>
    </row>
    <row r="904" spans="1:6" s="3" customFormat="1" x14ac:dyDescent="0.2">
      <c r="A904" s="23" t="s">
        <v>1716</v>
      </c>
      <c r="B904" s="24" t="s">
        <v>1717</v>
      </c>
      <c r="C904" s="25"/>
      <c r="D904" s="89">
        <f t="shared" si="1"/>
        <v>0</v>
      </c>
      <c r="E904" s="90"/>
      <c r="F904" s="91"/>
    </row>
    <row r="905" spans="1:6" s="3" customFormat="1" x14ac:dyDescent="0.2">
      <c r="A905" s="23" t="s">
        <v>1718</v>
      </c>
      <c r="B905" s="24" t="s">
        <v>1719</v>
      </c>
      <c r="C905" s="25"/>
      <c r="D905" s="89">
        <f t="shared" si="1"/>
        <v>0</v>
      </c>
      <c r="E905" s="90"/>
      <c r="F905" s="91"/>
    </row>
    <row r="906" spans="1:6" s="3" customFormat="1" x14ac:dyDescent="0.2">
      <c r="A906" s="23" t="s">
        <v>1720</v>
      </c>
      <c r="B906" s="24" t="s">
        <v>1721</v>
      </c>
      <c r="C906" s="25"/>
      <c r="D906" s="89">
        <f t="shared" si="1"/>
        <v>0</v>
      </c>
      <c r="E906" s="90"/>
      <c r="F906" s="91"/>
    </row>
    <row r="907" spans="1:6" s="3" customFormat="1" x14ac:dyDescent="0.2">
      <c r="A907" s="23" t="s">
        <v>1722</v>
      </c>
      <c r="B907" s="24" t="s">
        <v>1723</v>
      </c>
      <c r="C907" s="25"/>
      <c r="D907" s="89">
        <f t="shared" si="1"/>
        <v>0</v>
      </c>
      <c r="E907" s="90"/>
      <c r="F907" s="91"/>
    </row>
    <row r="908" spans="1:6" s="3" customFormat="1" x14ac:dyDescent="0.2">
      <c r="A908" s="23" t="s">
        <v>1724</v>
      </c>
      <c r="B908" s="24" t="s">
        <v>1725</v>
      </c>
      <c r="C908" s="25"/>
      <c r="D908" s="89">
        <f t="shared" si="1"/>
        <v>0</v>
      </c>
      <c r="E908" s="90"/>
      <c r="F908" s="91"/>
    </row>
    <row r="909" spans="1:6" s="3" customFormat="1" x14ac:dyDescent="0.2">
      <c r="A909" s="23" t="s">
        <v>1726</v>
      </c>
      <c r="B909" s="24" t="s">
        <v>1727</v>
      </c>
      <c r="C909" s="25"/>
      <c r="D909" s="89">
        <f t="shared" si="1"/>
        <v>0</v>
      </c>
      <c r="E909" s="90"/>
      <c r="F909" s="91"/>
    </row>
    <row r="910" spans="1:6" s="3" customFormat="1" x14ac:dyDescent="0.2">
      <c r="A910" s="23" t="s">
        <v>1728</v>
      </c>
      <c r="B910" s="24" t="s">
        <v>1729</v>
      </c>
      <c r="C910" s="25"/>
      <c r="D910" s="89">
        <f t="shared" si="1"/>
        <v>0</v>
      </c>
      <c r="E910" s="90"/>
      <c r="F910" s="91"/>
    </row>
    <row r="911" spans="1:6" s="3" customFormat="1" x14ac:dyDescent="0.2">
      <c r="A911" s="23" t="s">
        <v>1730</v>
      </c>
      <c r="B911" s="24" t="s">
        <v>1731</v>
      </c>
      <c r="C911" s="25"/>
      <c r="D911" s="89">
        <f t="shared" si="1"/>
        <v>0</v>
      </c>
      <c r="E911" s="90"/>
      <c r="F911" s="91"/>
    </row>
    <row r="912" spans="1:6" s="3" customFormat="1" x14ac:dyDescent="0.2">
      <c r="A912" s="23" t="s">
        <v>1732</v>
      </c>
      <c r="B912" s="24" t="s">
        <v>1733</v>
      </c>
      <c r="C912" s="25"/>
      <c r="D912" s="89">
        <f t="shared" si="1"/>
        <v>0</v>
      </c>
      <c r="E912" s="90"/>
      <c r="F912" s="91"/>
    </row>
    <row r="913" spans="1:6" s="3" customFormat="1" x14ac:dyDescent="0.2">
      <c r="A913" s="23" t="s">
        <v>1734</v>
      </c>
      <c r="B913" s="24" t="s">
        <v>1735</v>
      </c>
      <c r="C913" s="25"/>
      <c r="D913" s="89">
        <f t="shared" si="1"/>
        <v>0</v>
      </c>
      <c r="E913" s="90"/>
      <c r="F913" s="91"/>
    </row>
    <row r="914" spans="1:6" s="3" customFormat="1" x14ac:dyDescent="0.2">
      <c r="A914" s="23" t="s">
        <v>1736</v>
      </c>
      <c r="B914" s="24" t="s">
        <v>1697</v>
      </c>
      <c r="C914" s="25"/>
      <c r="D914" s="89">
        <f t="shared" si="1"/>
        <v>0</v>
      </c>
      <c r="E914" s="90"/>
      <c r="F914" s="91"/>
    </row>
    <row r="915" spans="1:6" s="3" customFormat="1" x14ac:dyDescent="0.2">
      <c r="A915" s="23" t="s">
        <v>1737</v>
      </c>
      <c r="B915" s="24" t="s">
        <v>1738</v>
      </c>
      <c r="C915" s="25"/>
      <c r="D915" s="89">
        <f t="shared" si="1"/>
        <v>0</v>
      </c>
      <c r="E915" s="90"/>
      <c r="F915" s="91"/>
    </row>
    <row r="916" spans="1:6" s="3" customFormat="1" x14ac:dyDescent="0.2">
      <c r="A916" s="23" t="s">
        <v>1739</v>
      </c>
      <c r="B916" s="24" t="s">
        <v>1740</v>
      </c>
      <c r="C916" s="25"/>
      <c r="D916" s="89">
        <f t="shared" si="1"/>
        <v>0</v>
      </c>
      <c r="E916" s="90"/>
      <c r="F916" s="91"/>
    </row>
    <row r="917" spans="1:6" s="3" customFormat="1" x14ac:dyDescent="0.2">
      <c r="A917" s="23" t="s">
        <v>1741</v>
      </c>
      <c r="B917" s="24" t="s">
        <v>1742</v>
      </c>
      <c r="C917" s="25"/>
      <c r="D917" s="89">
        <f t="shared" si="1"/>
        <v>0</v>
      </c>
      <c r="E917" s="90"/>
      <c r="F917" s="91"/>
    </row>
    <row r="918" spans="1:6" s="3" customFormat="1" x14ac:dyDescent="0.2">
      <c r="A918" s="23" t="s">
        <v>1743</v>
      </c>
      <c r="B918" s="24" t="s">
        <v>1744</v>
      </c>
      <c r="C918" s="25"/>
      <c r="D918" s="89">
        <f t="shared" si="1"/>
        <v>0</v>
      </c>
      <c r="E918" s="90"/>
      <c r="F918" s="91"/>
    </row>
    <row r="919" spans="1:6" s="3" customFormat="1" x14ac:dyDescent="0.2">
      <c r="A919" s="23" t="s">
        <v>1745</v>
      </c>
      <c r="B919" s="24" t="s">
        <v>1746</v>
      </c>
      <c r="C919" s="25"/>
      <c r="D919" s="89">
        <f t="shared" si="1"/>
        <v>0</v>
      </c>
      <c r="E919" s="90"/>
      <c r="F919" s="91"/>
    </row>
    <row r="920" spans="1:6" s="3" customFormat="1" x14ac:dyDescent="0.2">
      <c r="A920" s="23" t="s">
        <v>1747</v>
      </c>
      <c r="B920" s="24" t="s">
        <v>1748</v>
      </c>
      <c r="C920" s="25"/>
      <c r="D920" s="89">
        <f t="shared" si="1"/>
        <v>0</v>
      </c>
      <c r="E920" s="90"/>
      <c r="F920" s="91"/>
    </row>
    <row r="921" spans="1:6" s="3" customFormat="1" x14ac:dyDescent="0.2">
      <c r="A921" s="23" t="s">
        <v>1749</v>
      </c>
      <c r="B921" s="24" t="s">
        <v>1750</v>
      </c>
      <c r="C921" s="25"/>
      <c r="D921" s="89">
        <f t="shared" si="1"/>
        <v>0</v>
      </c>
      <c r="E921" s="90"/>
      <c r="F921" s="91"/>
    </row>
    <row r="922" spans="1:6" s="3" customFormat="1" x14ac:dyDescent="0.2">
      <c r="A922" s="23" t="s">
        <v>1751</v>
      </c>
      <c r="B922" s="24" t="s">
        <v>1752</v>
      </c>
      <c r="C922" s="25"/>
      <c r="D922" s="89">
        <f t="shared" si="1"/>
        <v>0</v>
      </c>
      <c r="E922" s="90"/>
      <c r="F922" s="91"/>
    </row>
    <row r="923" spans="1:6" s="3" customFormat="1" x14ac:dyDescent="0.2">
      <c r="A923" s="23" t="s">
        <v>1753</v>
      </c>
      <c r="B923" s="24" t="s">
        <v>1754</v>
      </c>
      <c r="C923" s="25"/>
      <c r="D923" s="89">
        <f t="shared" si="1"/>
        <v>0</v>
      </c>
      <c r="E923" s="90"/>
      <c r="F923" s="91"/>
    </row>
    <row r="924" spans="1:6" s="3" customFormat="1" x14ac:dyDescent="0.2">
      <c r="A924" s="23" t="s">
        <v>1755</v>
      </c>
      <c r="B924" s="24" t="s">
        <v>1756</v>
      </c>
      <c r="C924" s="25"/>
      <c r="D924" s="89">
        <f t="shared" si="1"/>
        <v>0</v>
      </c>
      <c r="E924" s="90"/>
      <c r="F924" s="91"/>
    </row>
    <row r="925" spans="1:6" s="3" customFormat="1" x14ac:dyDescent="0.2">
      <c r="A925" s="23" t="s">
        <v>1757</v>
      </c>
      <c r="B925" s="24" t="s">
        <v>1758</v>
      </c>
      <c r="C925" s="25"/>
      <c r="D925" s="89">
        <f t="shared" si="1"/>
        <v>0</v>
      </c>
      <c r="E925" s="90"/>
      <c r="F925" s="91"/>
    </row>
    <row r="926" spans="1:6" s="3" customFormat="1" x14ac:dyDescent="0.2">
      <c r="A926" s="23" t="s">
        <v>1759</v>
      </c>
      <c r="B926" s="24" t="s">
        <v>1760</v>
      </c>
      <c r="C926" s="25"/>
      <c r="D926" s="89">
        <f t="shared" si="1"/>
        <v>0</v>
      </c>
      <c r="E926" s="90"/>
      <c r="F926" s="91"/>
    </row>
    <row r="927" spans="1:6" s="3" customFormat="1" x14ac:dyDescent="0.2">
      <c r="A927" s="23" t="s">
        <v>1761</v>
      </c>
      <c r="B927" s="24" t="s">
        <v>1762</v>
      </c>
      <c r="C927" s="25"/>
      <c r="D927" s="89">
        <f t="shared" si="1"/>
        <v>0</v>
      </c>
      <c r="E927" s="90"/>
      <c r="F927" s="91"/>
    </row>
    <row r="928" spans="1:6" s="3" customFormat="1" x14ac:dyDescent="0.2">
      <c r="A928" s="23" t="s">
        <v>1763</v>
      </c>
      <c r="B928" s="24" t="s">
        <v>1764</v>
      </c>
      <c r="C928" s="25"/>
      <c r="D928" s="89">
        <f t="shared" si="1"/>
        <v>0</v>
      </c>
      <c r="E928" s="90"/>
      <c r="F928" s="91"/>
    </row>
    <row r="929" spans="1:6" s="3" customFormat="1" x14ac:dyDescent="0.2">
      <c r="A929" s="23" t="s">
        <v>1765</v>
      </c>
      <c r="B929" s="24" t="s">
        <v>1766</v>
      </c>
      <c r="C929" s="25"/>
      <c r="D929" s="89">
        <f t="shared" si="1"/>
        <v>0</v>
      </c>
      <c r="E929" s="90"/>
      <c r="F929" s="91"/>
    </row>
    <row r="930" spans="1:6" s="3" customFormat="1" x14ac:dyDescent="0.2">
      <c r="A930" s="23" t="s">
        <v>1767</v>
      </c>
      <c r="B930" s="24" t="s">
        <v>1768</v>
      </c>
      <c r="C930" s="25"/>
      <c r="D930" s="89">
        <f t="shared" si="1"/>
        <v>0</v>
      </c>
      <c r="E930" s="90"/>
      <c r="F930" s="91"/>
    </row>
    <row r="931" spans="1:6" s="3" customFormat="1" x14ac:dyDescent="0.2">
      <c r="A931" s="23" t="s">
        <v>1769</v>
      </c>
      <c r="B931" s="24" t="s">
        <v>1770</v>
      </c>
      <c r="C931" s="25"/>
      <c r="D931" s="89">
        <f t="shared" si="1"/>
        <v>0</v>
      </c>
      <c r="E931" s="90"/>
      <c r="F931" s="91"/>
    </row>
    <row r="932" spans="1:6" s="3" customFormat="1" x14ac:dyDescent="0.2">
      <c r="A932" s="23" t="s">
        <v>1771</v>
      </c>
      <c r="B932" s="24" t="s">
        <v>1772</v>
      </c>
      <c r="C932" s="25"/>
      <c r="D932" s="89">
        <f t="shared" si="1"/>
        <v>0</v>
      </c>
      <c r="E932" s="90"/>
      <c r="F932" s="91"/>
    </row>
    <row r="933" spans="1:6" s="3" customFormat="1" x14ac:dyDescent="0.2">
      <c r="A933" s="23" t="s">
        <v>1773</v>
      </c>
      <c r="B933" s="24" t="s">
        <v>1774</v>
      </c>
      <c r="C933" s="25"/>
      <c r="D933" s="89">
        <f t="shared" si="1"/>
        <v>0</v>
      </c>
      <c r="E933" s="90"/>
      <c r="F933" s="91"/>
    </row>
    <row r="934" spans="1:6" s="3" customFormat="1" x14ac:dyDescent="0.2">
      <c r="A934" s="23" t="s">
        <v>1775</v>
      </c>
      <c r="B934" s="24" t="s">
        <v>1776</v>
      </c>
      <c r="C934" s="25"/>
      <c r="D934" s="89">
        <f t="shared" si="1"/>
        <v>0</v>
      </c>
      <c r="E934" s="90"/>
      <c r="F934" s="91"/>
    </row>
    <row r="935" spans="1:6" s="3" customFormat="1" x14ac:dyDescent="0.2">
      <c r="A935" s="23" t="s">
        <v>1777</v>
      </c>
      <c r="B935" s="24" t="s">
        <v>1778</v>
      </c>
      <c r="C935" s="25"/>
      <c r="D935" s="89">
        <f t="shared" si="1"/>
        <v>0</v>
      </c>
      <c r="E935" s="90"/>
      <c r="F935" s="91"/>
    </row>
    <row r="936" spans="1:6" s="3" customFormat="1" x14ac:dyDescent="0.2">
      <c r="A936" s="23" t="s">
        <v>1779</v>
      </c>
      <c r="B936" s="24" t="s">
        <v>1780</v>
      </c>
      <c r="C936" s="25"/>
      <c r="D936" s="89">
        <f t="shared" si="1"/>
        <v>0</v>
      </c>
      <c r="E936" s="90"/>
      <c r="F936" s="91"/>
    </row>
    <row r="937" spans="1:6" s="3" customFormat="1" x14ac:dyDescent="0.2">
      <c r="A937" s="23" t="s">
        <v>1781</v>
      </c>
      <c r="B937" s="24" t="s">
        <v>1782</v>
      </c>
      <c r="C937" s="25"/>
      <c r="D937" s="89">
        <f t="shared" si="1"/>
        <v>0</v>
      </c>
      <c r="E937" s="90"/>
      <c r="F937" s="91"/>
    </row>
    <row r="938" spans="1:6" s="3" customFormat="1" ht="23.25" x14ac:dyDescent="0.2">
      <c r="A938" s="23" t="s">
        <v>1783</v>
      </c>
      <c r="B938" s="24" t="s">
        <v>1784</v>
      </c>
      <c r="C938" s="25"/>
      <c r="D938" s="89">
        <f t="shared" si="1"/>
        <v>0</v>
      </c>
      <c r="E938" s="90"/>
      <c r="F938" s="91"/>
    </row>
    <row r="939" spans="1:6" s="3" customFormat="1" ht="23.25" x14ac:dyDescent="0.2">
      <c r="A939" s="23" t="s">
        <v>1785</v>
      </c>
      <c r="B939" s="24" t="s">
        <v>1786</v>
      </c>
      <c r="C939" s="25"/>
      <c r="D939" s="89">
        <f t="shared" si="1"/>
        <v>0</v>
      </c>
      <c r="E939" s="90"/>
      <c r="F939" s="91"/>
    </row>
    <row r="940" spans="1:6" s="3" customFormat="1" x14ac:dyDescent="0.2">
      <c r="A940" s="23" t="s">
        <v>1787</v>
      </c>
      <c r="B940" s="24" t="s">
        <v>1788</v>
      </c>
      <c r="C940" s="25"/>
      <c r="D940" s="89">
        <f t="shared" si="1"/>
        <v>0</v>
      </c>
      <c r="E940" s="90"/>
      <c r="F940" s="91"/>
    </row>
    <row r="941" spans="1:6" s="3" customFormat="1" x14ac:dyDescent="0.2">
      <c r="A941" s="23" t="s">
        <v>1789</v>
      </c>
      <c r="B941" s="24" t="s">
        <v>1790</v>
      </c>
      <c r="C941" s="25"/>
      <c r="D941" s="89">
        <f t="shared" si="1"/>
        <v>0</v>
      </c>
      <c r="E941" s="90"/>
      <c r="F941" s="91"/>
    </row>
    <row r="942" spans="1:6" s="3" customFormat="1" x14ac:dyDescent="0.2">
      <c r="A942" s="23" t="s">
        <v>1791</v>
      </c>
      <c r="B942" s="24" t="s">
        <v>1792</v>
      </c>
      <c r="C942" s="25"/>
      <c r="D942" s="89">
        <f t="shared" si="1"/>
        <v>0</v>
      </c>
      <c r="E942" s="90"/>
      <c r="F942" s="91"/>
    </row>
    <row r="943" spans="1:6" s="3" customFormat="1" x14ac:dyDescent="0.2">
      <c r="A943" s="23" t="s">
        <v>1793</v>
      </c>
      <c r="B943" s="24" t="s">
        <v>1794</v>
      </c>
      <c r="C943" s="25"/>
      <c r="D943" s="89">
        <f t="shared" ref="D943:D1006" si="2">+E943+F943</f>
        <v>0</v>
      </c>
      <c r="E943" s="90"/>
      <c r="F943" s="91"/>
    </row>
    <row r="944" spans="1:6" s="3" customFormat="1" x14ac:dyDescent="0.2">
      <c r="A944" s="23" t="s">
        <v>1795</v>
      </c>
      <c r="B944" s="24" t="s">
        <v>1796</v>
      </c>
      <c r="C944" s="25"/>
      <c r="D944" s="89">
        <f t="shared" si="2"/>
        <v>0</v>
      </c>
      <c r="E944" s="90"/>
      <c r="F944" s="91"/>
    </row>
    <row r="945" spans="1:6" s="3" customFormat="1" x14ac:dyDescent="0.2">
      <c r="A945" s="23" t="s">
        <v>1797</v>
      </c>
      <c r="B945" s="24" t="s">
        <v>1798</v>
      </c>
      <c r="C945" s="25"/>
      <c r="D945" s="89">
        <f t="shared" si="2"/>
        <v>0</v>
      </c>
      <c r="E945" s="90"/>
      <c r="F945" s="91"/>
    </row>
    <row r="946" spans="1:6" s="3" customFormat="1" x14ac:dyDescent="0.2">
      <c r="A946" s="23" t="s">
        <v>1799</v>
      </c>
      <c r="B946" s="24" t="s">
        <v>1800</v>
      </c>
      <c r="C946" s="25"/>
      <c r="D946" s="89">
        <f t="shared" si="2"/>
        <v>0</v>
      </c>
      <c r="E946" s="90"/>
      <c r="F946" s="91"/>
    </row>
    <row r="947" spans="1:6" s="3" customFormat="1" x14ac:dyDescent="0.2">
      <c r="A947" s="23" t="s">
        <v>1801</v>
      </c>
      <c r="B947" s="24" t="s">
        <v>1802</v>
      </c>
      <c r="C947" s="25"/>
      <c r="D947" s="89">
        <f t="shared" si="2"/>
        <v>0</v>
      </c>
      <c r="E947" s="90"/>
      <c r="F947" s="91"/>
    </row>
    <row r="948" spans="1:6" s="3" customFormat="1" x14ac:dyDescent="0.2">
      <c r="A948" s="23" t="s">
        <v>1803</v>
      </c>
      <c r="B948" s="24" t="s">
        <v>1804</v>
      </c>
      <c r="C948" s="25"/>
      <c r="D948" s="89">
        <f t="shared" si="2"/>
        <v>0</v>
      </c>
      <c r="E948" s="90"/>
      <c r="F948" s="91"/>
    </row>
    <row r="949" spans="1:6" s="3" customFormat="1" x14ac:dyDescent="0.2">
      <c r="A949" s="23" t="s">
        <v>1805</v>
      </c>
      <c r="B949" s="24" t="s">
        <v>1806</v>
      </c>
      <c r="C949" s="25"/>
      <c r="D949" s="89">
        <f t="shared" si="2"/>
        <v>0</v>
      </c>
      <c r="E949" s="90"/>
      <c r="F949" s="91"/>
    </row>
    <row r="950" spans="1:6" s="3" customFormat="1" x14ac:dyDescent="0.2">
      <c r="A950" s="23" t="s">
        <v>1807</v>
      </c>
      <c r="B950" s="24" t="s">
        <v>1808</v>
      </c>
      <c r="C950" s="25"/>
      <c r="D950" s="89">
        <f t="shared" si="2"/>
        <v>0</v>
      </c>
      <c r="E950" s="90"/>
      <c r="F950" s="91"/>
    </row>
    <row r="951" spans="1:6" s="3" customFormat="1" x14ac:dyDescent="0.2">
      <c r="A951" s="23" t="s">
        <v>1809</v>
      </c>
      <c r="B951" s="24" t="s">
        <v>1810</v>
      </c>
      <c r="C951" s="25"/>
      <c r="D951" s="89">
        <f t="shared" si="2"/>
        <v>0</v>
      </c>
      <c r="E951" s="90"/>
      <c r="F951" s="91"/>
    </row>
    <row r="952" spans="1:6" s="3" customFormat="1" x14ac:dyDescent="0.2">
      <c r="A952" s="23" t="s">
        <v>1811</v>
      </c>
      <c r="B952" s="96" t="s">
        <v>1812</v>
      </c>
      <c r="C952" s="25"/>
      <c r="D952" s="89">
        <f t="shared" si="2"/>
        <v>0</v>
      </c>
      <c r="E952" s="90"/>
      <c r="F952" s="91"/>
    </row>
    <row r="953" spans="1:6" s="3" customFormat="1" x14ac:dyDescent="0.2">
      <c r="A953" s="23" t="s">
        <v>1813</v>
      </c>
      <c r="B953" s="96" t="s">
        <v>1814</v>
      </c>
      <c r="C953" s="25"/>
      <c r="D953" s="89">
        <f t="shared" si="2"/>
        <v>0</v>
      </c>
      <c r="E953" s="90"/>
      <c r="F953" s="91"/>
    </row>
    <row r="954" spans="1:6" s="3" customFormat="1" x14ac:dyDescent="0.2">
      <c r="A954" s="23" t="s">
        <v>1815</v>
      </c>
      <c r="B954" s="96" t="s">
        <v>1816</v>
      </c>
      <c r="C954" s="25"/>
      <c r="D954" s="89">
        <f t="shared" si="2"/>
        <v>0</v>
      </c>
      <c r="E954" s="90"/>
      <c r="F954" s="91"/>
    </row>
    <row r="955" spans="1:6" s="3" customFormat="1" x14ac:dyDescent="0.2">
      <c r="A955" s="23" t="s">
        <v>1817</v>
      </c>
      <c r="B955" s="24" t="s">
        <v>1818</v>
      </c>
      <c r="C955" s="25"/>
      <c r="D955" s="89">
        <f t="shared" si="2"/>
        <v>0</v>
      </c>
      <c r="E955" s="90"/>
      <c r="F955" s="91"/>
    </row>
    <row r="956" spans="1:6" s="3" customFormat="1" x14ac:dyDescent="0.2">
      <c r="A956" s="23" t="s">
        <v>1819</v>
      </c>
      <c r="B956" s="24" t="s">
        <v>1820</v>
      </c>
      <c r="C956" s="25"/>
      <c r="D956" s="89">
        <f t="shared" si="2"/>
        <v>0</v>
      </c>
      <c r="E956" s="90"/>
      <c r="F956" s="91"/>
    </row>
    <row r="957" spans="1:6" s="3" customFormat="1" x14ac:dyDescent="0.2">
      <c r="A957" s="23" t="s">
        <v>1821</v>
      </c>
      <c r="B957" s="24" t="s">
        <v>1822</v>
      </c>
      <c r="C957" s="25"/>
      <c r="D957" s="89">
        <f t="shared" si="2"/>
        <v>0</v>
      </c>
      <c r="E957" s="90"/>
      <c r="F957" s="91"/>
    </row>
    <row r="958" spans="1:6" s="3" customFormat="1" ht="23.25" x14ac:dyDescent="0.2">
      <c r="A958" s="23" t="s">
        <v>1823</v>
      </c>
      <c r="B958" s="96" t="s">
        <v>1824</v>
      </c>
      <c r="C958" s="25"/>
      <c r="D958" s="89">
        <f t="shared" si="2"/>
        <v>0</v>
      </c>
      <c r="E958" s="90"/>
      <c r="F958" s="91"/>
    </row>
    <row r="959" spans="1:6" s="3" customFormat="1" x14ac:dyDescent="0.2">
      <c r="A959" s="23" t="s">
        <v>1825</v>
      </c>
      <c r="B959" s="24" t="s">
        <v>1826</v>
      </c>
      <c r="C959" s="25"/>
      <c r="D959" s="89">
        <f t="shared" si="2"/>
        <v>0</v>
      </c>
      <c r="E959" s="90"/>
      <c r="F959" s="91"/>
    </row>
    <row r="960" spans="1:6" s="3" customFormat="1" x14ac:dyDescent="0.2">
      <c r="A960" s="23" t="s">
        <v>1827</v>
      </c>
      <c r="B960" s="24" t="s">
        <v>1828</v>
      </c>
      <c r="C960" s="25"/>
      <c r="D960" s="89">
        <f t="shared" si="2"/>
        <v>0</v>
      </c>
      <c r="E960" s="90"/>
      <c r="F960" s="91"/>
    </row>
    <row r="961" spans="1:6" s="3" customFormat="1" x14ac:dyDescent="0.2">
      <c r="A961" s="23" t="s">
        <v>1829</v>
      </c>
      <c r="B961" s="24" t="s">
        <v>1830</v>
      </c>
      <c r="C961" s="25"/>
      <c r="D961" s="89">
        <f t="shared" si="2"/>
        <v>0</v>
      </c>
      <c r="E961" s="90"/>
      <c r="F961" s="91"/>
    </row>
    <row r="962" spans="1:6" s="3" customFormat="1" x14ac:dyDescent="0.2">
      <c r="A962" s="23" t="s">
        <v>1831</v>
      </c>
      <c r="B962" s="53" t="s">
        <v>1832</v>
      </c>
      <c r="C962" s="25"/>
      <c r="D962" s="89">
        <f t="shared" si="2"/>
        <v>0</v>
      </c>
      <c r="E962" s="90"/>
      <c r="F962" s="91"/>
    </row>
    <row r="963" spans="1:6" s="3" customFormat="1" x14ac:dyDescent="0.2">
      <c r="A963" s="46"/>
      <c r="B963" s="48" t="s">
        <v>1833</v>
      </c>
      <c r="C963" s="40">
        <f>SUM(C964:C1035)</f>
        <v>0</v>
      </c>
      <c r="D963" s="95">
        <f>SUM(D964:D1035)</f>
        <v>0</v>
      </c>
      <c r="E963" s="95">
        <f>SUM(E964:E1035)</f>
        <v>0</v>
      </c>
      <c r="F963" s="72">
        <f>SUM(F964:F1035)</f>
        <v>0</v>
      </c>
    </row>
    <row r="964" spans="1:6" s="3" customFormat="1" x14ac:dyDescent="0.2">
      <c r="A964" s="23" t="s">
        <v>1834</v>
      </c>
      <c r="B964" s="97" t="s">
        <v>1835</v>
      </c>
      <c r="C964" s="25"/>
      <c r="D964" s="89">
        <f t="shared" si="2"/>
        <v>0</v>
      </c>
      <c r="E964" s="90"/>
      <c r="F964" s="91"/>
    </row>
    <row r="965" spans="1:6" s="3" customFormat="1" x14ac:dyDescent="0.2">
      <c r="A965" s="23" t="s">
        <v>1836</v>
      </c>
      <c r="B965" s="24" t="s">
        <v>1837</v>
      </c>
      <c r="C965" s="25"/>
      <c r="D965" s="89">
        <f t="shared" si="2"/>
        <v>0</v>
      </c>
      <c r="E965" s="90"/>
      <c r="F965" s="91"/>
    </row>
    <row r="966" spans="1:6" s="3" customFormat="1" x14ac:dyDescent="0.2">
      <c r="A966" s="23" t="s">
        <v>1838</v>
      </c>
      <c r="B966" s="24" t="s">
        <v>1839</v>
      </c>
      <c r="C966" s="25"/>
      <c r="D966" s="89">
        <f t="shared" si="2"/>
        <v>0</v>
      </c>
      <c r="E966" s="90"/>
      <c r="F966" s="91"/>
    </row>
    <row r="967" spans="1:6" s="3" customFormat="1" x14ac:dyDescent="0.2">
      <c r="A967" s="23" t="s">
        <v>1840</v>
      </c>
      <c r="B967" s="24" t="s">
        <v>1841</v>
      </c>
      <c r="C967" s="25"/>
      <c r="D967" s="89">
        <f t="shared" si="2"/>
        <v>0</v>
      </c>
      <c r="E967" s="90"/>
      <c r="F967" s="91"/>
    </row>
    <row r="968" spans="1:6" s="3" customFormat="1" x14ac:dyDescent="0.2">
      <c r="A968" s="23" t="s">
        <v>1842</v>
      </c>
      <c r="B968" s="24" t="s">
        <v>1843</v>
      </c>
      <c r="C968" s="25"/>
      <c r="D968" s="89">
        <f t="shared" si="2"/>
        <v>0</v>
      </c>
      <c r="E968" s="90"/>
      <c r="F968" s="91"/>
    </row>
    <row r="969" spans="1:6" s="3" customFormat="1" x14ac:dyDescent="0.2">
      <c r="A969" s="23" t="s">
        <v>1844</v>
      </c>
      <c r="B969" s="24" t="s">
        <v>1845</v>
      </c>
      <c r="C969" s="25"/>
      <c r="D969" s="89">
        <f t="shared" si="2"/>
        <v>0</v>
      </c>
      <c r="E969" s="90"/>
      <c r="F969" s="91"/>
    </row>
    <row r="970" spans="1:6" s="3" customFormat="1" x14ac:dyDescent="0.2">
      <c r="A970" s="23" t="s">
        <v>1846</v>
      </c>
      <c r="B970" s="24" t="s">
        <v>1847</v>
      </c>
      <c r="C970" s="25"/>
      <c r="D970" s="89">
        <f t="shared" si="2"/>
        <v>0</v>
      </c>
      <c r="E970" s="90"/>
      <c r="F970" s="91"/>
    </row>
    <row r="971" spans="1:6" s="3" customFormat="1" x14ac:dyDescent="0.2">
      <c r="A971" s="23" t="s">
        <v>1848</v>
      </c>
      <c r="B971" s="24" t="s">
        <v>1849</v>
      </c>
      <c r="C971" s="25"/>
      <c r="D971" s="89">
        <f t="shared" si="2"/>
        <v>0</v>
      </c>
      <c r="E971" s="90"/>
      <c r="F971" s="91"/>
    </row>
    <row r="972" spans="1:6" s="3" customFormat="1" x14ac:dyDescent="0.2">
      <c r="A972" s="23" t="s">
        <v>1850</v>
      </c>
      <c r="B972" s="24" t="s">
        <v>1851</v>
      </c>
      <c r="C972" s="25"/>
      <c r="D972" s="89">
        <f t="shared" si="2"/>
        <v>0</v>
      </c>
      <c r="E972" s="90"/>
      <c r="F972" s="91"/>
    </row>
    <row r="973" spans="1:6" s="3" customFormat="1" x14ac:dyDescent="0.2">
      <c r="A973" s="23" t="s">
        <v>1852</v>
      </c>
      <c r="B973" s="24" t="s">
        <v>1853</v>
      </c>
      <c r="C973" s="25"/>
      <c r="D973" s="89">
        <f t="shared" si="2"/>
        <v>0</v>
      </c>
      <c r="E973" s="90"/>
      <c r="F973" s="91"/>
    </row>
    <row r="974" spans="1:6" s="3" customFormat="1" x14ac:dyDescent="0.2">
      <c r="A974" s="23" t="s">
        <v>1854</v>
      </c>
      <c r="B974" s="24" t="s">
        <v>1855</v>
      </c>
      <c r="C974" s="25"/>
      <c r="D974" s="89">
        <f t="shared" si="2"/>
        <v>0</v>
      </c>
      <c r="E974" s="90"/>
      <c r="F974" s="91"/>
    </row>
    <row r="975" spans="1:6" s="3" customFormat="1" x14ac:dyDescent="0.2">
      <c r="A975" s="23" t="s">
        <v>1856</v>
      </c>
      <c r="B975" s="24" t="s">
        <v>1857</v>
      </c>
      <c r="C975" s="25"/>
      <c r="D975" s="89">
        <f t="shared" si="2"/>
        <v>0</v>
      </c>
      <c r="E975" s="90"/>
      <c r="F975" s="91"/>
    </row>
    <row r="976" spans="1:6" s="3" customFormat="1" x14ac:dyDescent="0.2">
      <c r="A976" s="23" t="s">
        <v>1858</v>
      </c>
      <c r="B976" s="24" t="s">
        <v>1859</v>
      </c>
      <c r="C976" s="25"/>
      <c r="D976" s="89">
        <f t="shared" si="2"/>
        <v>0</v>
      </c>
      <c r="E976" s="90"/>
      <c r="F976" s="91"/>
    </row>
    <row r="977" spans="1:6" s="3" customFormat="1" x14ac:dyDescent="0.2">
      <c r="A977" s="23" t="s">
        <v>1860</v>
      </c>
      <c r="B977" s="24" t="s">
        <v>1861</v>
      </c>
      <c r="C977" s="25"/>
      <c r="D977" s="89">
        <f t="shared" si="2"/>
        <v>0</v>
      </c>
      <c r="E977" s="90"/>
      <c r="F977" s="91"/>
    </row>
    <row r="978" spans="1:6" s="3" customFormat="1" x14ac:dyDescent="0.2">
      <c r="A978" s="23" t="s">
        <v>1862</v>
      </c>
      <c r="B978" s="24" t="s">
        <v>1863</v>
      </c>
      <c r="C978" s="25"/>
      <c r="D978" s="89">
        <f t="shared" si="2"/>
        <v>0</v>
      </c>
      <c r="E978" s="90"/>
      <c r="F978" s="91"/>
    </row>
    <row r="979" spans="1:6" s="3" customFormat="1" ht="23.25" x14ac:dyDescent="0.2">
      <c r="A979" s="23" t="s">
        <v>1864</v>
      </c>
      <c r="B979" s="24" t="s">
        <v>1865</v>
      </c>
      <c r="C979" s="25"/>
      <c r="D979" s="89">
        <f t="shared" si="2"/>
        <v>0</v>
      </c>
      <c r="E979" s="90"/>
      <c r="F979" s="91"/>
    </row>
    <row r="980" spans="1:6" s="3" customFormat="1" x14ac:dyDescent="0.2">
      <c r="A980" s="23" t="s">
        <v>1866</v>
      </c>
      <c r="B980" s="24" t="s">
        <v>1867</v>
      </c>
      <c r="C980" s="25"/>
      <c r="D980" s="89">
        <f t="shared" si="2"/>
        <v>0</v>
      </c>
      <c r="E980" s="90"/>
      <c r="F980" s="91"/>
    </row>
    <row r="981" spans="1:6" s="3" customFormat="1" x14ac:dyDescent="0.2">
      <c r="A981" s="23" t="s">
        <v>1868</v>
      </c>
      <c r="B981" s="24" t="s">
        <v>1869</v>
      </c>
      <c r="C981" s="25"/>
      <c r="D981" s="89">
        <f t="shared" si="2"/>
        <v>0</v>
      </c>
      <c r="E981" s="90"/>
      <c r="F981" s="91"/>
    </row>
    <row r="982" spans="1:6" s="3" customFormat="1" x14ac:dyDescent="0.2">
      <c r="A982" s="23" t="s">
        <v>1870</v>
      </c>
      <c r="B982" s="24" t="s">
        <v>1871</v>
      </c>
      <c r="C982" s="25"/>
      <c r="D982" s="89">
        <f t="shared" si="2"/>
        <v>0</v>
      </c>
      <c r="E982" s="90"/>
      <c r="F982" s="91"/>
    </row>
    <row r="983" spans="1:6" s="3" customFormat="1" x14ac:dyDescent="0.2">
      <c r="A983" s="23" t="s">
        <v>1872</v>
      </c>
      <c r="B983" s="24" t="s">
        <v>1873</v>
      </c>
      <c r="C983" s="25"/>
      <c r="D983" s="89">
        <f t="shared" si="2"/>
        <v>0</v>
      </c>
      <c r="E983" s="90"/>
      <c r="F983" s="91"/>
    </row>
    <row r="984" spans="1:6" s="3" customFormat="1" x14ac:dyDescent="0.2">
      <c r="A984" s="23" t="s">
        <v>1874</v>
      </c>
      <c r="B984" s="24" t="s">
        <v>1875</v>
      </c>
      <c r="C984" s="25"/>
      <c r="D984" s="89">
        <f t="shared" si="2"/>
        <v>0</v>
      </c>
      <c r="E984" s="90"/>
      <c r="F984" s="91"/>
    </row>
    <row r="985" spans="1:6" s="3" customFormat="1" x14ac:dyDescent="0.2">
      <c r="A985" s="23" t="s">
        <v>1876</v>
      </c>
      <c r="B985" s="24" t="s">
        <v>1877</v>
      </c>
      <c r="C985" s="25"/>
      <c r="D985" s="89">
        <f t="shared" si="2"/>
        <v>0</v>
      </c>
      <c r="E985" s="90"/>
      <c r="F985" s="91"/>
    </row>
    <row r="986" spans="1:6" s="3" customFormat="1" x14ac:dyDescent="0.2">
      <c r="A986" s="23" t="s">
        <v>1878</v>
      </c>
      <c r="B986" s="24" t="s">
        <v>1879</v>
      </c>
      <c r="C986" s="25"/>
      <c r="D986" s="89">
        <f t="shared" si="2"/>
        <v>0</v>
      </c>
      <c r="E986" s="90"/>
      <c r="F986" s="91"/>
    </row>
    <row r="987" spans="1:6" s="3" customFormat="1" x14ac:dyDescent="0.2">
      <c r="A987" s="23" t="s">
        <v>1880</v>
      </c>
      <c r="B987" s="24" t="s">
        <v>1881</v>
      </c>
      <c r="C987" s="25"/>
      <c r="D987" s="89">
        <f t="shared" si="2"/>
        <v>0</v>
      </c>
      <c r="E987" s="90"/>
      <c r="F987" s="91"/>
    </row>
    <row r="988" spans="1:6" s="3" customFormat="1" x14ac:dyDescent="0.2">
      <c r="A988" s="23" t="s">
        <v>1882</v>
      </c>
      <c r="B988" s="24" t="s">
        <v>1883</v>
      </c>
      <c r="C988" s="25"/>
      <c r="D988" s="89">
        <f t="shared" si="2"/>
        <v>0</v>
      </c>
      <c r="E988" s="90"/>
      <c r="F988" s="91"/>
    </row>
    <row r="989" spans="1:6" s="3" customFormat="1" x14ac:dyDescent="0.2">
      <c r="A989" s="23" t="s">
        <v>1884</v>
      </c>
      <c r="B989" s="24" t="s">
        <v>1885</v>
      </c>
      <c r="C989" s="25"/>
      <c r="D989" s="89">
        <f t="shared" si="2"/>
        <v>0</v>
      </c>
      <c r="E989" s="90"/>
      <c r="F989" s="91"/>
    </row>
    <row r="990" spans="1:6" s="3" customFormat="1" x14ac:dyDescent="0.2">
      <c r="A990" s="23" t="s">
        <v>1886</v>
      </c>
      <c r="B990" s="24" t="s">
        <v>1887</v>
      </c>
      <c r="C990" s="25"/>
      <c r="D990" s="89">
        <f t="shared" si="2"/>
        <v>0</v>
      </c>
      <c r="E990" s="90"/>
      <c r="F990" s="91"/>
    </row>
    <row r="991" spans="1:6" s="3" customFormat="1" x14ac:dyDescent="0.2">
      <c r="A991" s="23" t="s">
        <v>1888</v>
      </c>
      <c r="B991" s="24" t="s">
        <v>1889</v>
      </c>
      <c r="C991" s="25"/>
      <c r="D991" s="89">
        <f t="shared" si="2"/>
        <v>0</v>
      </c>
      <c r="E991" s="90"/>
      <c r="F991" s="91"/>
    </row>
    <row r="992" spans="1:6" s="3" customFormat="1" x14ac:dyDescent="0.2">
      <c r="A992" s="23" t="s">
        <v>1890</v>
      </c>
      <c r="B992" s="24" t="s">
        <v>1891</v>
      </c>
      <c r="C992" s="25"/>
      <c r="D992" s="89">
        <f t="shared" si="2"/>
        <v>0</v>
      </c>
      <c r="E992" s="90"/>
      <c r="F992" s="91"/>
    </row>
    <row r="993" spans="1:6" s="3" customFormat="1" x14ac:dyDescent="0.2">
      <c r="A993" s="23" t="s">
        <v>1892</v>
      </c>
      <c r="B993" s="24" t="s">
        <v>1893</v>
      </c>
      <c r="C993" s="25"/>
      <c r="D993" s="89">
        <f t="shared" si="2"/>
        <v>0</v>
      </c>
      <c r="E993" s="90"/>
      <c r="F993" s="91"/>
    </row>
    <row r="994" spans="1:6" s="3" customFormat="1" x14ac:dyDescent="0.2">
      <c r="A994" s="23" t="s">
        <v>1894</v>
      </c>
      <c r="B994" s="24" t="s">
        <v>1895</v>
      </c>
      <c r="C994" s="25"/>
      <c r="D994" s="89">
        <f t="shared" si="2"/>
        <v>0</v>
      </c>
      <c r="E994" s="90"/>
      <c r="F994" s="91"/>
    </row>
    <row r="995" spans="1:6" s="3" customFormat="1" x14ac:dyDescent="0.2">
      <c r="A995" s="23" t="s">
        <v>1896</v>
      </c>
      <c r="B995" s="24" t="s">
        <v>1897</v>
      </c>
      <c r="C995" s="25"/>
      <c r="D995" s="89">
        <f t="shared" si="2"/>
        <v>0</v>
      </c>
      <c r="E995" s="90"/>
      <c r="F995" s="91"/>
    </row>
    <row r="996" spans="1:6" s="3" customFormat="1" x14ac:dyDescent="0.2">
      <c r="A996" s="23" t="s">
        <v>1898</v>
      </c>
      <c r="B996" s="24" t="s">
        <v>1899</v>
      </c>
      <c r="C996" s="25"/>
      <c r="D996" s="89">
        <f t="shared" si="2"/>
        <v>0</v>
      </c>
      <c r="E996" s="90"/>
      <c r="F996" s="91"/>
    </row>
    <row r="997" spans="1:6" s="3" customFormat="1" x14ac:dyDescent="0.2">
      <c r="A997" s="23" t="s">
        <v>1900</v>
      </c>
      <c r="B997" s="24" t="s">
        <v>1901</v>
      </c>
      <c r="C997" s="25"/>
      <c r="D997" s="89">
        <f t="shared" si="2"/>
        <v>0</v>
      </c>
      <c r="E997" s="90"/>
      <c r="F997" s="91"/>
    </row>
    <row r="998" spans="1:6" s="3" customFormat="1" x14ac:dyDescent="0.2">
      <c r="A998" s="23" t="s">
        <v>1902</v>
      </c>
      <c r="B998" s="24" t="s">
        <v>1903</v>
      </c>
      <c r="C998" s="25"/>
      <c r="D998" s="89">
        <f t="shared" si="2"/>
        <v>0</v>
      </c>
      <c r="E998" s="90"/>
      <c r="F998" s="91"/>
    </row>
    <row r="999" spans="1:6" s="3" customFormat="1" x14ac:dyDescent="0.2">
      <c r="A999" s="23" t="s">
        <v>1904</v>
      </c>
      <c r="B999" s="24" t="s">
        <v>1905</v>
      </c>
      <c r="C999" s="25"/>
      <c r="D999" s="89">
        <f t="shared" si="2"/>
        <v>0</v>
      </c>
      <c r="E999" s="90"/>
      <c r="F999" s="91"/>
    </row>
    <row r="1000" spans="1:6" s="3" customFormat="1" x14ac:dyDescent="0.2">
      <c r="A1000" s="23" t="s">
        <v>1906</v>
      </c>
      <c r="B1000" s="24" t="s">
        <v>1907</v>
      </c>
      <c r="C1000" s="25"/>
      <c r="D1000" s="89">
        <f t="shared" si="2"/>
        <v>0</v>
      </c>
      <c r="E1000" s="90"/>
      <c r="F1000" s="91"/>
    </row>
    <row r="1001" spans="1:6" s="3" customFormat="1" x14ac:dyDescent="0.2">
      <c r="A1001" s="23" t="s">
        <v>1908</v>
      </c>
      <c r="B1001" s="24" t="s">
        <v>1909</v>
      </c>
      <c r="C1001" s="25"/>
      <c r="D1001" s="89">
        <f t="shared" si="2"/>
        <v>0</v>
      </c>
      <c r="E1001" s="90"/>
      <c r="F1001" s="91"/>
    </row>
    <row r="1002" spans="1:6" s="3" customFormat="1" x14ac:dyDescent="0.2">
      <c r="A1002" s="23" t="s">
        <v>1910</v>
      </c>
      <c r="B1002" s="24" t="s">
        <v>1911</v>
      </c>
      <c r="C1002" s="25"/>
      <c r="D1002" s="89">
        <f t="shared" si="2"/>
        <v>0</v>
      </c>
      <c r="E1002" s="90"/>
      <c r="F1002" s="91"/>
    </row>
    <row r="1003" spans="1:6" s="3" customFormat="1" x14ac:dyDescent="0.2">
      <c r="A1003" s="23" t="s">
        <v>1912</v>
      </c>
      <c r="B1003" s="24" t="s">
        <v>1913</v>
      </c>
      <c r="C1003" s="25"/>
      <c r="D1003" s="89">
        <f t="shared" si="2"/>
        <v>0</v>
      </c>
      <c r="E1003" s="90"/>
      <c r="F1003" s="91"/>
    </row>
    <row r="1004" spans="1:6" s="3" customFormat="1" x14ac:dyDescent="0.2">
      <c r="A1004" s="23" t="s">
        <v>1914</v>
      </c>
      <c r="B1004" s="24" t="s">
        <v>1915</v>
      </c>
      <c r="C1004" s="25"/>
      <c r="D1004" s="89">
        <f t="shared" si="2"/>
        <v>0</v>
      </c>
      <c r="E1004" s="90"/>
      <c r="F1004" s="91"/>
    </row>
    <row r="1005" spans="1:6" s="3" customFormat="1" x14ac:dyDescent="0.2">
      <c r="A1005" s="23" t="s">
        <v>1916</v>
      </c>
      <c r="B1005" s="24" t="s">
        <v>1917</v>
      </c>
      <c r="C1005" s="25"/>
      <c r="D1005" s="89">
        <f t="shared" si="2"/>
        <v>0</v>
      </c>
      <c r="E1005" s="90"/>
      <c r="F1005" s="91"/>
    </row>
    <row r="1006" spans="1:6" s="3" customFormat="1" x14ac:dyDescent="0.2">
      <c r="A1006" s="23" t="s">
        <v>1918</v>
      </c>
      <c r="B1006" s="24" t="s">
        <v>1919</v>
      </c>
      <c r="C1006" s="25"/>
      <c r="D1006" s="89">
        <f t="shared" si="2"/>
        <v>0</v>
      </c>
      <c r="E1006" s="90"/>
      <c r="F1006" s="91"/>
    </row>
    <row r="1007" spans="1:6" s="3" customFormat="1" x14ac:dyDescent="0.2">
      <c r="A1007" s="23" t="s">
        <v>1920</v>
      </c>
      <c r="B1007" s="24" t="s">
        <v>1921</v>
      </c>
      <c r="C1007" s="25"/>
      <c r="D1007" s="89">
        <f t="shared" ref="D1007:D1070" si="3">+E1007+F1007</f>
        <v>0</v>
      </c>
      <c r="E1007" s="90"/>
      <c r="F1007" s="91"/>
    </row>
    <row r="1008" spans="1:6" s="3" customFormat="1" x14ac:dyDescent="0.2">
      <c r="A1008" s="23" t="s">
        <v>1922</v>
      </c>
      <c r="B1008" s="24" t="s">
        <v>1923</v>
      </c>
      <c r="C1008" s="25"/>
      <c r="D1008" s="89">
        <f t="shared" si="3"/>
        <v>0</v>
      </c>
      <c r="E1008" s="90"/>
      <c r="F1008" s="91"/>
    </row>
    <row r="1009" spans="1:6" s="3" customFormat="1" x14ac:dyDescent="0.2">
      <c r="A1009" s="23" t="s">
        <v>1924</v>
      </c>
      <c r="B1009" s="24" t="s">
        <v>1925</v>
      </c>
      <c r="C1009" s="25"/>
      <c r="D1009" s="89">
        <f t="shared" si="3"/>
        <v>0</v>
      </c>
      <c r="E1009" s="90"/>
      <c r="F1009" s="91"/>
    </row>
    <row r="1010" spans="1:6" s="3" customFormat="1" x14ac:dyDescent="0.2">
      <c r="A1010" s="23" t="s">
        <v>1926</v>
      </c>
      <c r="B1010" s="24" t="s">
        <v>1927</v>
      </c>
      <c r="C1010" s="25"/>
      <c r="D1010" s="89">
        <f t="shared" si="3"/>
        <v>0</v>
      </c>
      <c r="E1010" s="90"/>
      <c r="F1010" s="91"/>
    </row>
    <row r="1011" spans="1:6" s="3" customFormat="1" x14ac:dyDescent="0.2">
      <c r="A1011" s="23" t="s">
        <v>1928</v>
      </c>
      <c r="B1011" s="24" t="s">
        <v>1929</v>
      </c>
      <c r="C1011" s="25"/>
      <c r="D1011" s="89">
        <f t="shared" si="3"/>
        <v>0</v>
      </c>
      <c r="E1011" s="90"/>
      <c r="F1011" s="91"/>
    </row>
    <row r="1012" spans="1:6" s="3" customFormat="1" x14ac:dyDescent="0.2">
      <c r="A1012" s="23" t="s">
        <v>1930</v>
      </c>
      <c r="B1012" s="24" t="s">
        <v>1931</v>
      </c>
      <c r="C1012" s="25"/>
      <c r="D1012" s="89">
        <f t="shared" si="3"/>
        <v>0</v>
      </c>
      <c r="E1012" s="90"/>
      <c r="F1012" s="91"/>
    </row>
    <row r="1013" spans="1:6" s="3" customFormat="1" x14ac:dyDescent="0.2">
      <c r="A1013" s="23" t="s">
        <v>1932</v>
      </c>
      <c r="B1013" s="24" t="s">
        <v>1933</v>
      </c>
      <c r="C1013" s="25"/>
      <c r="D1013" s="89">
        <f t="shared" si="3"/>
        <v>0</v>
      </c>
      <c r="E1013" s="90"/>
      <c r="F1013" s="91"/>
    </row>
    <row r="1014" spans="1:6" s="3" customFormat="1" x14ac:dyDescent="0.2">
      <c r="A1014" s="23" t="s">
        <v>1934</v>
      </c>
      <c r="B1014" s="24" t="s">
        <v>1935</v>
      </c>
      <c r="C1014" s="25"/>
      <c r="D1014" s="89">
        <f t="shared" si="3"/>
        <v>0</v>
      </c>
      <c r="E1014" s="90"/>
      <c r="F1014" s="91"/>
    </row>
    <row r="1015" spans="1:6" s="3" customFormat="1" x14ac:dyDescent="0.2">
      <c r="A1015" s="23" t="s">
        <v>1936</v>
      </c>
      <c r="B1015" s="24" t="s">
        <v>1937</v>
      </c>
      <c r="C1015" s="25"/>
      <c r="D1015" s="89">
        <f t="shared" si="3"/>
        <v>0</v>
      </c>
      <c r="E1015" s="90"/>
      <c r="F1015" s="91"/>
    </row>
    <row r="1016" spans="1:6" s="3" customFormat="1" x14ac:dyDescent="0.2">
      <c r="A1016" s="23" t="s">
        <v>1938</v>
      </c>
      <c r="B1016" s="24" t="s">
        <v>1939</v>
      </c>
      <c r="C1016" s="25"/>
      <c r="D1016" s="89">
        <f t="shared" si="3"/>
        <v>0</v>
      </c>
      <c r="E1016" s="90"/>
      <c r="F1016" s="91"/>
    </row>
    <row r="1017" spans="1:6" s="3" customFormat="1" x14ac:dyDescent="0.2">
      <c r="A1017" s="23" t="s">
        <v>1940</v>
      </c>
      <c r="B1017" s="24" t="s">
        <v>1941</v>
      </c>
      <c r="C1017" s="25"/>
      <c r="D1017" s="89">
        <f t="shared" si="3"/>
        <v>0</v>
      </c>
      <c r="E1017" s="90"/>
      <c r="F1017" s="91"/>
    </row>
    <row r="1018" spans="1:6" s="3" customFormat="1" x14ac:dyDescent="0.2">
      <c r="A1018" s="23" t="s">
        <v>1942</v>
      </c>
      <c r="B1018" s="24" t="s">
        <v>1943</v>
      </c>
      <c r="C1018" s="25"/>
      <c r="D1018" s="89">
        <f t="shared" si="3"/>
        <v>0</v>
      </c>
      <c r="E1018" s="90"/>
      <c r="F1018" s="91"/>
    </row>
    <row r="1019" spans="1:6" s="3" customFormat="1" x14ac:dyDescent="0.2">
      <c r="A1019" s="23" t="s">
        <v>1944</v>
      </c>
      <c r="B1019" s="24" t="s">
        <v>1945</v>
      </c>
      <c r="C1019" s="25"/>
      <c r="D1019" s="89">
        <f t="shared" si="3"/>
        <v>0</v>
      </c>
      <c r="E1019" s="90"/>
      <c r="F1019" s="91"/>
    </row>
    <row r="1020" spans="1:6" s="3" customFormat="1" x14ac:dyDescent="0.2">
      <c r="A1020" s="23" t="s">
        <v>1946</v>
      </c>
      <c r="B1020" s="24" t="s">
        <v>1947</v>
      </c>
      <c r="C1020" s="25"/>
      <c r="D1020" s="89">
        <f t="shared" si="3"/>
        <v>0</v>
      </c>
      <c r="E1020" s="90"/>
      <c r="F1020" s="91"/>
    </row>
    <row r="1021" spans="1:6" s="3" customFormat="1" x14ac:dyDescent="0.2">
      <c r="A1021" s="23" t="s">
        <v>1948</v>
      </c>
      <c r="B1021" s="24" t="s">
        <v>1949</v>
      </c>
      <c r="C1021" s="25"/>
      <c r="D1021" s="89">
        <f t="shared" si="3"/>
        <v>0</v>
      </c>
      <c r="E1021" s="90"/>
      <c r="F1021" s="91"/>
    </row>
    <row r="1022" spans="1:6" s="3" customFormat="1" x14ac:dyDescent="0.2">
      <c r="A1022" s="23" t="s">
        <v>1950</v>
      </c>
      <c r="B1022" s="24" t="s">
        <v>1951</v>
      </c>
      <c r="C1022" s="25"/>
      <c r="D1022" s="89">
        <f t="shared" si="3"/>
        <v>0</v>
      </c>
      <c r="E1022" s="90"/>
      <c r="F1022" s="91"/>
    </row>
    <row r="1023" spans="1:6" s="3" customFormat="1" x14ac:dyDescent="0.2">
      <c r="A1023" s="23" t="s">
        <v>1952</v>
      </c>
      <c r="B1023" s="24" t="s">
        <v>1953</v>
      </c>
      <c r="C1023" s="25"/>
      <c r="D1023" s="89">
        <f t="shared" si="3"/>
        <v>0</v>
      </c>
      <c r="E1023" s="90"/>
      <c r="F1023" s="91"/>
    </row>
    <row r="1024" spans="1:6" s="3" customFormat="1" x14ac:dyDescent="0.2">
      <c r="A1024" s="23" t="s">
        <v>1954</v>
      </c>
      <c r="B1024" s="24" t="s">
        <v>1955</v>
      </c>
      <c r="C1024" s="25"/>
      <c r="D1024" s="89">
        <f t="shared" si="3"/>
        <v>0</v>
      </c>
      <c r="E1024" s="90"/>
      <c r="F1024" s="91"/>
    </row>
    <row r="1025" spans="1:6" s="3" customFormat="1" x14ac:dyDescent="0.2">
      <c r="A1025" s="23" t="s">
        <v>1956</v>
      </c>
      <c r="B1025" s="24" t="s">
        <v>1957</v>
      </c>
      <c r="C1025" s="25"/>
      <c r="D1025" s="89">
        <f t="shared" si="3"/>
        <v>0</v>
      </c>
      <c r="E1025" s="90"/>
      <c r="F1025" s="91"/>
    </row>
    <row r="1026" spans="1:6" s="3" customFormat="1" x14ac:dyDescent="0.2">
      <c r="A1026" s="23" t="s">
        <v>1958</v>
      </c>
      <c r="B1026" s="24" t="s">
        <v>1959</v>
      </c>
      <c r="C1026" s="25"/>
      <c r="D1026" s="89">
        <f t="shared" si="3"/>
        <v>0</v>
      </c>
      <c r="E1026" s="90"/>
      <c r="F1026" s="91"/>
    </row>
    <row r="1027" spans="1:6" s="3" customFormat="1" x14ac:dyDescent="0.2">
      <c r="A1027" s="23" t="s">
        <v>1960</v>
      </c>
      <c r="B1027" s="24" t="s">
        <v>1961</v>
      </c>
      <c r="C1027" s="25"/>
      <c r="D1027" s="89">
        <f t="shared" si="3"/>
        <v>0</v>
      </c>
      <c r="E1027" s="90"/>
      <c r="F1027" s="91"/>
    </row>
    <row r="1028" spans="1:6" s="3" customFormat="1" x14ac:dyDescent="0.2">
      <c r="A1028" s="23" t="s">
        <v>1962</v>
      </c>
      <c r="B1028" s="24" t="s">
        <v>1963</v>
      </c>
      <c r="C1028" s="25"/>
      <c r="D1028" s="89">
        <f t="shared" si="3"/>
        <v>0</v>
      </c>
      <c r="E1028" s="90"/>
      <c r="F1028" s="91"/>
    </row>
    <row r="1029" spans="1:6" s="3" customFormat="1" x14ac:dyDescent="0.2">
      <c r="A1029" s="23" t="s">
        <v>1964</v>
      </c>
      <c r="B1029" s="24" t="s">
        <v>1965</v>
      </c>
      <c r="C1029" s="25"/>
      <c r="D1029" s="89">
        <f t="shared" si="3"/>
        <v>0</v>
      </c>
      <c r="E1029" s="90"/>
      <c r="F1029" s="91"/>
    </row>
    <row r="1030" spans="1:6" s="3" customFormat="1" x14ac:dyDescent="0.2">
      <c r="A1030" s="23" t="s">
        <v>1966</v>
      </c>
      <c r="B1030" s="24" t="s">
        <v>1967</v>
      </c>
      <c r="C1030" s="25"/>
      <c r="D1030" s="89">
        <f t="shared" si="3"/>
        <v>0</v>
      </c>
      <c r="E1030" s="90"/>
      <c r="F1030" s="91"/>
    </row>
    <row r="1031" spans="1:6" s="3" customFormat="1" x14ac:dyDescent="0.2">
      <c r="A1031" s="23" t="s">
        <v>1968</v>
      </c>
      <c r="B1031" s="24" t="s">
        <v>1969</v>
      </c>
      <c r="C1031" s="25"/>
      <c r="D1031" s="89">
        <f t="shared" si="3"/>
        <v>0</v>
      </c>
      <c r="E1031" s="90"/>
      <c r="F1031" s="91"/>
    </row>
    <row r="1032" spans="1:6" s="3" customFormat="1" x14ac:dyDescent="0.2">
      <c r="A1032" s="23" t="s">
        <v>1970</v>
      </c>
      <c r="B1032" s="24" t="s">
        <v>1971</v>
      </c>
      <c r="C1032" s="25"/>
      <c r="D1032" s="89">
        <f t="shared" si="3"/>
        <v>0</v>
      </c>
      <c r="E1032" s="90"/>
      <c r="F1032" s="91"/>
    </row>
    <row r="1033" spans="1:6" s="3" customFormat="1" x14ac:dyDescent="0.2">
      <c r="A1033" s="23" t="s">
        <v>1972</v>
      </c>
      <c r="B1033" s="24" t="s">
        <v>1973</v>
      </c>
      <c r="C1033" s="25"/>
      <c r="D1033" s="89">
        <f t="shared" si="3"/>
        <v>0</v>
      </c>
      <c r="E1033" s="90"/>
      <c r="F1033" s="91"/>
    </row>
    <row r="1034" spans="1:6" s="3" customFormat="1" x14ac:dyDescent="0.2">
      <c r="A1034" s="23" t="s">
        <v>1974</v>
      </c>
      <c r="B1034" s="24" t="s">
        <v>1975</v>
      </c>
      <c r="C1034" s="25"/>
      <c r="D1034" s="89">
        <f t="shared" si="3"/>
        <v>0</v>
      </c>
      <c r="E1034" s="90"/>
      <c r="F1034" s="91"/>
    </row>
    <row r="1035" spans="1:6" s="3" customFormat="1" x14ac:dyDescent="0.2">
      <c r="A1035" s="23" t="s">
        <v>1976</v>
      </c>
      <c r="B1035" s="53" t="s">
        <v>1977</v>
      </c>
      <c r="C1035" s="25"/>
      <c r="D1035" s="89">
        <f t="shared" si="3"/>
        <v>0</v>
      </c>
      <c r="E1035" s="90"/>
      <c r="F1035" s="91"/>
    </row>
    <row r="1036" spans="1:6" s="3" customFormat="1" x14ac:dyDescent="0.2">
      <c r="A1036" s="46"/>
      <c r="B1036" s="98" t="s">
        <v>1978</v>
      </c>
      <c r="C1036" s="40"/>
      <c r="D1036" s="41"/>
      <c r="E1036" s="41"/>
      <c r="F1036" s="42"/>
    </row>
    <row r="1037" spans="1:6" s="3" customFormat="1" x14ac:dyDescent="0.2">
      <c r="A1037" s="46"/>
      <c r="B1037" s="47" t="s">
        <v>1979</v>
      </c>
      <c r="C1037" s="40">
        <f>+C1038</f>
        <v>0</v>
      </c>
      <c r="D1037" s="41"/>
      <c r="E1037" s="41"/>
      <c r="F1037" s="42"/>
    </row>
    <row r="1038" spans="1:6" s="3" customFormat="1" x14ac:dyDescent="0.2">
      <c r="A1038" s="23" t="s">
        <v>1980</v>
      </c>
      <c r="B1038" s="28" t="s">
        <v>1981</v>
      </c>
      <c r="C1038" s="99"/>
      <c r="D1038" s="26"/>
      <c r="E1038" s="26"/>
      <c r="F1038" s="27"/>
    </row>
    <row r="1039" spans="1:6" s="3" customFormat="1" x14ac:dyDescent="0.2">
      <c r="A1039" s="46"/>
      <c r="B1039" s="47" t="s">
        <v>1982</v>
      </c>
      <c r="C1039" s="40">
        <f>SUM(C1040:C1098)</f>
        <v>0</v>
      </c>
      <c r="D1039" s="95">
        <f>SUM(D1040:D1098)</f>
        <v>0</v>
      </c>
      <c r="E1039" s="95">
        <f>SUM(E1040:E1098)</f>
        <v>0</v>
      </c>
      <c r="F1039" s="72">
        <f>SUM(F1040:F1098)</f>
        <v>0</v>
      </c>
    </row>
    <row r="1040" spans="1:6" s="3" customFormat="1" x14ac:dyDescent="0.2">
      <c r="A1040" s="23" t="s">
        <v>1983</v>
      </c>
      <c r="B1040" s="24" t="s">
        <v>1984</v>
      </c>
      <c r="C1040" s="25"/>
      <c r="D1040" s="89">
        <f t="shared" si="3"/>
        <v>0</v>
      </c>
      <c r="E1040" s="90"/>
      <c r="F1040" s="91"/>
    </row>
    <row r="1041" spans="1:6" s="3" customFormat="1" x14ac:dyDescent="0.2">
      <c r="A1041" s="23" t="s">
        <v>1985</v>
      </c>
      <c r="B1041" s="24" t="s">
        <v>1986</v>
      </c>
      <c r="C1041" s="25"/>
      <c r="D1041" s="89">
        <f t="shared" si="3"/>
        <v>0</v>
      </c>
      <c r="E1041" s="90"/>
      <c r="F1041" s="91"/>
    </row>
    <row r="1042" spans="1:6" s="3" customFormat="1" x14ac:dyDescent="0.2">
      <c r="A1042" s="23" t="s">
        <v>1987</v>
      </c>
      <c r="B1042" s="24" t="s">
        <v>1988</v>
      </c>
      <c r="C1042" s="25"/>
      <c r="D1042" s="89">
        <f t="shared" si="3"/>
        <v>0</v>
      </c>
      <c r="E1042" s="90"/>
      <c r="F1042" s="91"/>
    </row>
    <row r="1043" spans="1:6" s="3" customFormat="1" x14ac:dyDescent="0.2">
      <c r="A1043" s="23" t="s">
        <v>1989</v>
      </c>
      <c r="B1043" s="24" t="s">
        <v>1990</v>
      </c>
      <c r="C1043" s="25"/>
      <c r="D1043" s="89">
        <f t="shared" si="3"/>
        <v>0</v>
      </c>
      <c r="E1043" s="90"/>
      <c r="F1043" s="91"/>
    </row>
    <row r="1044" spans="1:6" s="3" customFormat="1" x14ac:dyDescent="0.2">
      <c r="A1044" s="23" t="s">
        <v>1991</v>
      </c>
      <c r="B1044" s="24" t="s">
        <v>1992</v>
      </c>
      <c r="C1044" s="25"/>
      <c r="D1044" s="89">
        <f t="shared" si="3"/>
        <v>0</v>
      </c>
      <c r="E1044" s="90"/>
      <c r="F1044" s="91"/>
    </row>
    <row r="1045" spans="1:6" s="3" customFormat="1" x14ac:dyDescent="0.2">
      <c r="A1045" s="23" t="s">
        <v>1993</v>
      </c>
      <c r="B1045" s="24" t="s">
        <v>1994</v>
      </c>
      <c r="C1045" s="25"/>
      <c r="D1045" s="89">
        <f t="shared" si="3"/>
        <v>0</v>
      </c>
      <c r="E1045" s="90"/>
      <c r="F1045" s="91"/>
    </row>
    <row r="1046" spans="1:6" s="3" customFormat="1" ht="23.25" x14ac:dyDescent="0.2">
      <c r="A1046" s="23" t="s">
        <v>1995</v>
      </c>
      <c r="B1046" s="24" t="s">
        <v>1996</v>
      </c>
      <c r="C1046" s="25"/>
      <c r="D1046" s="89">
        <f t="shared" si="3"/>
        <v>0</v>
      </c>
      <c r="E1046" s="90"/>
      <c r="F1046" s="91"/>
    </row>
    <row r="1047" spans="1:6" s="3" customFormat="1" x14ac:dyDescent="0.2">
      <c r="A1047" s="23" t="s">
        <v>1997</v>
      </c>
      <c r="B1047" s="24" t="s">
        <v>1998</v>
      </c>
      <c r="C1047" s="25"/>
      <c r="D1047" s="89">
        <f t="shared" si="3"/>
        <v>0</v>
      </c>
      <c r="E1047" s="90"/>
      <c r="F1047" s="91"/>
    </row>
    <row r="1048" spans="1:6" s="3" customFormat="1" x14ac:dyDescent="0.2">
      <c r="A1048" s="23" t="s">
        <v>1999</v>
      </c>
      <c r="B1048" s="24" t="s">
        <v>2000</v>
      </c>
      <c r="C1048" s="25"/>
      <c r="D1048" s="89">
        <f t="shared" si="3"/>
        <v>0</v>
      </c>
      <c r="E1048" s="90"/>
      <c r="F1048" s="91"/>
    </row>
    <row r="1049" spans="1:6" s="3" customFormat="1" x14ac:dyDescent="0.2">
      <c r="A1049" s="23" t="s">
        <v>2001</v>
      </c>
      <c r="B1049" s="24" t="s">
        <v>2002</v>
      </c>
      <c r="C1049" s="25"/>
      <c r="D1049" s="89">
        <f t="shared" si="3"/>
        <v>0</v>
      </c>
      <c r="E1049" s="90"/>
      <c r="F1049" s="91"/>
    </row>
    <row r="1050" spans="1:6" s="3" customFormat="1" x14ac:dyDescent="0.2">
      <c r="A1050" s="23" t="s">
        <v>2003</v>
      </c>
      <c r="B1050" s="24" t="s">
        <v>2004</v>
      </c>
      <c r="C1050" s="25"/>
      <c r="D1050" s="89">
        <f t="shared" si="3"/>
        <v>0</v>
      </c>
      <c r="E1050" s="90"/>
      <c r="F1050" s="91"/>
    </row>
    <row r="1051" spans="1:6" s="3" customFormat="1" x14ac:dyDescent="0.2">
      <c r="A1051" s="23" t="s">
        <v>2005</v>
      </c>
      <c r="B1051" s="24" t="s">
        <v>2006</v>
      </c>
      <c r="C1051" s="25"/>
      <c r="D1051" s="89">
        <f t="shared" si="3"/>
        <v>0</v>
      </c>
      <c r="E1051" s="90"/>
      <c r="F1051" s="91"/>
    </row>
    <row r="1052" spans="1:6" s="3" customFormat="1" ht="23.25" x14ac:dyDescent="0.2">
      <c r="A1052" s="23" t="s">
        <v>2007</v>
      </c>
      <c r="B1052" s="24" t="s">
        <v>2008</v>
      </c>
      <c r="C1052" s="25"/>
      <c r="D1052" s="89">
        <f t="shared" si="3"/>
        <v>0</v>
      </c>
      <c r="E1052" s="90"/>
      <c r="F1052" s="91"/>
    </row>
    <row r="1053" spans="1:6" s="3" customFormat="1" x14ac:dyDescent="0.2">
      <c r="A1053" s="23" t="s">
        <v>2009</v>
      </c>
      <c r="B1053" s="24" t="s">
        <v>2010</v>
      </c>
      <c r="C1053" s="25"/>
      <c r="D1053" s="89">
        <f t="shared" si="3"/>
        <v>0</v>
      </c>
      <c r="E1053" s="90"/>
      <c r="F1053" s="91"/>
    </row>
    <row r="1054" spans="1:6" s="3" customFormat="1" ht="23.25" x14ac:dyDescent="0.2">
      <c r="A1054" s="23" t="s">
        <v>2011</v>
      </c>
      <c r="B1054" s="24" t="s">
        <v>2012</v>
      </c>
      <c r="C1054" s="25"/>
      <c r="D1054" s="89">
        <f t="shared" si="3"/>
        <v>0</v>
      </c>
      <c r="E1054" s="90"/>
      <c r="F1054" s="91"/>
    </row>
    <row r="1055" spans="1:6" s="3" customFormat="1" x14ac:dyDescent="0.2">
      <c r="A1055" s="23" t="s">
        <v>2013</v>
      </c>
      <c r="B1055" s="24" t="s">
        <v>2014</v>
      </c>
      <c r="C1055" s="25"/>
      <c r="D1055" s="89">
        <f t="shared" si="3"/>
        <v>0</v>
      </c>
      <c r="E1055" s="90"/>
      <c r="F1055" s="91"/>
    </row>
    <row r="1056" spans="1:6" s="3" customFormat="1" x14ac:dyDescent="0.2">
      <c r="A1056" s="23" t="s">
        <v>2015</v>
      </c>
      <c r="B1056" s="24" t="s">
        <v>2016</v>
      </c>
      <c r="C1056" s="25"/>
      <c r="D1056" s="89">
        <f t="shared" si="3"/>
        <v>0</v>
      </c>
      <c r="E1056" s="90"/>
      <c r="F1056" s="91"/>
    </row>
    <row r="1057" spans="1:6" s="3" customFormat="1" ht="23.25" x14ac:dyDescent="0.2">
      <c r="A1057" s="23" t="s">
        <v>2017</v>
      </c>
      <c r="B1057" s="24" t="s">
        <v>2018</v>
      </c>
      <c r="C1057" s="25"/>
      <c r="D1057" s="89">
        <f t="shared" si="3"/>
        <v>0</v>
      </c>
      <c r="E1057" s="90"/>
      <c r="F1057" s="91"/>
    </row>
    <row r="1058" spans="1:6" s="3" customFormat="1" x14ac:dyDescent="0.2">
      <c r="A1058" s="23" t="s">
        <v>2019</v>
      </c>
      <c r="B1058" s="24" t="s">
        <v>2020</v>
      </c>
      <c r="C1058" s="25"/>
      <c r="D1058" s="89">
        <f t="shared" si="3"/>
        <v>0</v>
      </c>
      <c r="E1058" s="90"/>
      <c r="F1058" s="91"/>
    </row>
    <row r="1059" spans="1:6" s="3" customFormat="1" x14ac:dyDescent="0.2">
      <c r="A1059" s="23" t="s">
        <v>2021</v>
      </c>
      <c r="B1059" s="24" t="s">
        <v>2022</v>
      </c>
      <c r="C1059" s="25"/>
      <c r="D1059" s="89">
        <f t="shared" si="3"/>
        <v>0</v>
      </c>
      <c r="E1059" s="90"/>
      <c r="F1059" s="91"/>
    </row>
    <row r="1060" spans="1:6" s="3" customFormat="1" x14ac:dyDescent="0.2">
      <c r="A1060" s="23" t="s">
        <v>2023</v>
      </c>
      <c r="B1060" s="24" t="s">
        <v>2024</v>
      </c>
      <c r="C1060" s="25"/>
      <c r="D1060" s="89">
        <f t="shared" si="3"/>
        <v>0</v>
      </c>
      <c r="E1060" s="90"/>
      <c r="F1060" s="91"/>
    </row>
    <row r="1061" spans="1:6" s="3" customFormat="1" x14ac:dyDescent="0.2">
      <c r="A1061" s="23" t="s">
        <v>2025</v>
      </c>
      <c r="B1061" s="24" t="s">
        <v>2026</v>
      </c>
      <c r="C1061" s="25"/>
      <c r="D1061" s="89">
        <f t="shared" si="3"/>
        <v>0</v>
      </c>
      <c r="E1061" s="90"/>
      <c r="F1061" s="91"/>
    </row>
    <row r="1062" spans="1:6" s="3" customFormat="1" x14ac:dyDescent="0.2">
      <c r="A1062" s="23" t="s">
        <v>2027</v>
      </c>
      <c r="B1062" s="24" t="s">
        <v>2028</v>
      </c>
      <c r="C1062" s="25"/>
      <c r="D1062" s="89">
        <f t="shared" si="3"/>
        <v>0</v>
      </c>
      <c r="E1062" s="90"/>
      <c r="F1062" s="91"/>
    </row>
    <row r="1063" spans="1:6" s="3" customFormat="1" ht="23.25" x14ac:dyDescent="0.2">
      <c r="A1063" s="23" t="s">
        <v>2029</v>
      </c>
      <c r="B1063" s="24" t="s">
        <v>2030</v>
      </c>
      <c r="C1063" s="25"/>
      <c r="D1063" s="89">
        <f t="shared" si="3"/>
        <v>0</v>
      </c>
      <c r="E1063" s="90"/>
      <c r="F1063" s="91"/>
    </row>
    <row r="1064" spans="1:6" s="3" customFormat="1" x14ac:dyDescent="0.2">
      <c r="A1064" s="23" t="s">
        <v>2031</v>
      </c>
      <c r="B1064" s="24" t="s">
        <v>2032</v>
      </c>
      <c r="C1064" s="25"/>
      <c r="D1064" s="89">
        <f t="shared" si="3"/>
        <v>0</v>
      </c>
      <c r="E1064" s="90"/>
      <c r="F1064" s="91"/>
    </row>
    <row r="1065" spans="1:6" s="3" customFormat="1" x14ac:dyDescent="0.2">
      <c r="A1065" s="23" t="s">
        <v>2033</v>
      </c>
      <c r="B1065" s="24" t="s">
        <v>2034</v>
      </c>
      <c r="C1065" s="25"/>
      <c r="D1065" s="89">
        <f t="shared" si="3"/>
        <v>0</v>
      </c>
      <c r="E1065" s="90"/>
      <c r="F1065" s="91"/>
    </row>
    <row r="1066" spans="1:6" s="3" customFormat="1" x14ac:dyDescent="0.2">
      <c r="A1066" s="23" t="s">
        <v>2035</v>
      </c>
      <c r="B1066" s="24" t="s">
        <v>2036</v>
      </c>
      <c r="C1066" s="25"/>
      <c r="D1066" s="89">
        <f t="shared" si="3"/>
        <v>0</v>
      </c>
      <c r="E1066" s="90"/>
      <c r="F1066" s="91"/>
    </row>
    <row r="1067" spans="1:6" s="3" customFormat="1" ht="23.25" x14ac:dyDescent="0.2">
      <c r="A1067" s="23" t="s">
        <v>2037</v>
      </c>
      <c r="B1067" s="24" t="s">
        <v>2038</v>
      </c>
      <c r="C1067" s="25"/>
      <c r="D1067" s="89">
        <f t="shared" si="3"/>
        <v>0</v>
      </c>
      <c r="E1067" s="90"/>
      <c r="F1067" s="91"/>
    </row>
    <row r="1068" spans="1:6" s="3" customFormat="1" x14ac:dyDescent="0.2">
      <c r="A1068" s="23" t="s">
        <v>2039</v>
      </c>
      <c r="B1068" s="24" t="s">
        <v>2040</v>
      </c>
      <c r="C1068" s="25"/>
      <c r="D1068" s="89">
        <f t="shared" si="3"/>
        <v>0</v>
      </c>
      <c r="E1068" s="90"/>
      <c r="F1068" s="91"/>
    </row>
    <row r="1069" spans="1:6" s="3" customFormat="1" x14ac:dyDescent="0.2">
      <c r="A1069" s="23" t="s">
        <v>2041</v>
      </c>
      <c r="B1069" s="24" t="s">
        <v>2042</v>
      </c>
      <c r="C1069" s="25"/>
      <c r="D1069" s="89">
        <f t="shared" si="3"/>
        <v>0</v>
      </c>
      <c r="E1069" s="90"/>
      <c r="F1069" s="91"/>
    </row>
    <row r="1070" spans="1:6" s="3" customFormat="1" x14ac:dyDescent="0.2">
      <c r="A1070" s="23" t="s">
        <v>2043</v>
      </c>
      <c r="B1070" s="24" t="s">
        <v>2044</v>
      </c>
      <c r="C1070" s="25"/>
      <c r="D1070" s="89">
        <f t="shared" si="3"/>
        <v>0</v>
      </c>
      <c r="E1070" s="90"/>
      <c r="F1070" s="91"/>
    </row>
    <row r="1071" spans="1:6" s="3" customFormat="1" x14ac:dyDescent="0.2">
      <c r="A1071" s="23" t="s">
        <v>2045</v>
      </c>
      <c r="B1071" s="24" t="s">
        <v>2046</v>
      </c>
      <c r="C1071" s="25"/>
      <c r="D1071" s="89">
        <f t="shared" ref="D1071:D1134" si="4">+E1071+F1071</f>
        <v>0</v>
      </c>
      <c r="E1071" s="90"/>
      <c r="F1071" s="91"/>
    </row>
    <row r="1072" spans="1:6" s="3" customFormat="1" x14ac:dyDescent="0.2">
      <c r="A1072" s="23" t="s">
        <v>2047</v>
      </c>
      <c r="B1072" s="24" t="s">
        <v>2048</v>
      </c>
      <c r="C1072" s="25"/>
      <c r="D1072" s="89">
        <f t="shared" si="4"/>
        <v>0</v>
      </c>
      <c r="E1072" s="90"/>
      <c r="F1072" s="91"/>
    </row>
    <row r="1073" spans="1:6" s="3" customFormat="1" x14ac:dyDescent="0.2">
      <c r="A1073" s="23" t="s">
        <v>2049</v>
      </c>
      <c r="B1073" s="24" t="s">
        <v>2050</v>
      </c>
      <c r="C1073" s="25"/>
      <c r="D1073" s="89">
        <f t="shared" si="4"/>
        <v>0</v>
      </c>
      <c r="E1073" s="90"/>
      <c r="F1073" s="91"/>
    </row>
    <row r="1074" spans="1:6" s="3" customFormat="1" ht="23.25" x14ac:dyDescent="0.2">
      <c r="A1074" s="23" t="s">
        <v>2051</v>
      </c>
      <c r="B1074" s="24" t="s">
        <v>2052</v>
      </c>
      <c r="C1074" s="25"/>
      <c r="D1074" s="89">
        <f t="shared" si="4"/>
        <v>0</v>
      </c>
      <c r="E1074" s="90"/>
      <c r="F1074" s="91"/>
    </row>
    <row r="1075" spans="1:6" s="3" customFormat="1" x14ac:dyDescent="0.2">
      <c r="A1075" s="23" t="s">
        <v>2053</v>
      </c>
      <c r="B1075" s="24" t="s">
        <v>2054</v>
      </c>
      <c r="C1075" s="25"/>
      <c r="D1075" s="89">
        <f t="shared" si="4"/>
        <v>0</v>
      </c>
      <c r="E1075" s="90"/>
      <c r="F1075" s="91"/>
    </row>
    <row r="1076" spans="1:6" s="3" customFormat="1" x14ac:dyDescent="0.2">
      <c r="A1076" s="23" t="s">
        <v>2055</v>
      </c>
      <c r="B1076" s="24" t="s">
        <v>2056</v>
      </c>
      <c r="C1076" s="25"/>
      <c r="D1076" s="89">
        <f t="shared" si="4"/>
        <v>0</v>
      </c>
      <c r="E1076" s="90"/>
      <c r="F1076" s="91"/>
    </row>
    <row r="1077" spans="1:6" s="3" customFormat="1" x14ac:dyDescent="0.2">
      <c r="A1077" s="23" t="s">
        <v>2057</v>
      </c>
      <c r="B1077" s="24" t="s">
        <v>2058</v>
      </c>
      <c r="C1077" s="25"/>
      <c r="D1077" s="89">
        <f t="shared" si="4"/>
        <v>0</v>
      </c>
      <c r="E1077" s="90"/>
      <c r="F1077" s="91"/>
    </row>
    <row r="1078" spans="1:6" s="3" customFormat="1" x14ac:dyDescent="0.2">
      <c r="A1078" s="23" t="s">
        <v>2059</v>
      </c>
      <c r="B1078" s="24" t="s">
        <v>2060</v>
      </c>
      <c r="C1078" s="25"/>
      <c r="D1078" s="89">
        <f t="shared" si="4"/>
        <v>0</v>
      </c>
      <c r="E1078" s="90"/>
      <c r="F1078" s="91"/>
    </row>
    <row r="1079" spans="1:6" s="3" customFormat="1" x14ac:dyDescent="0.2">
      <c r="A1079" s="23" t="s">
        <v>2061</v>
      </c>
      <c r="B1079" s="24" t="s">
        <v>2062</v>
      </c>
      <c r="C1079" s="25"/>
      <c r="D1079" s="89">
        <f t="shared" si="4"/>
        <v>0</v>
      </c>
      <c r="E1079" s="90"/>
      <c r="F1079" s="91"/>
    </row>
    <row r="1080" spans="1:6" s="3" customFormat="1" x14ac:dyDescent="0.2">
      <c r="A1080" s="23" t="s">
        <v>2063</v>
      </c>
      <c r="B1080" s="24" t="s">
        <v>2064</v>
      </c>
      <c r="C1080" s="25"/>
      <c r="D1080" s="89">
        <f t="shared" si="4"/>
        <v>0</v>
      </c>
      <c r="E1080" s="90"/>
      <c r="F1080" s="91"/>
    </row>
    <row r="1081" spans="1:6" s="3" customFormat="1" x14ac:dyDescent="0.2">
      <c r="A1081" s="23" t="s">
        <v>2065</v>
      </c>
      <c r="B1081" s="24" t="s">
        <v>2066</v>
      </c>
      <c r="C1081" s="25"/>
      <c r="D1081" s="89">
        <f t="shared" si="4"/>
        <v>0</v>
      </c>
      <c r="E1081" s="90"/>
      <c r="F1081" s="91"/>
    </row>
    <row r="1082" spans="1:6" s="3" customFormat="1" x14ac:dyDescent="0.2">
      <c r="A1082" s="23" t="s">
        <v>2067</v>
      </c>
      <c r="B1082" s="24" t="s">
        <v>2068</v>
      </c>
      <c r="C1082" s="25"/>
      <c r="D1082" s="89">
        <f t="shared" si="4"/>
        <v>0</v>
      </c>
      <c r="E1082" s="90"/>
      <c r="F1082" s="91"/>
    </row>
    <row r="1083" spans="1:6" s="3" customFormat="1" x14ac:dyDescent="0.2">
      <c r="A1083" s="23" t="s">
        <v>2069</v>
      </c>
      <c r="B1083" s="24" t="s">
        <v>2070</v>
      </c>
      <c r="C1083" s="25"/>
      <c r="D1083" s="89">
        <f t="shared" si="4"/>
        <v>0</v>
      </c>
      <c r="E1083" s="90"/>
      <c r="F1083" s="91"/>
    </row>
    <row r="1084" spans="1:6" s="3" customFormat="1" x14ac:dyDescent="0.2">
      <c r="A1084" s="23" t="s">
        <v>2071</v>
      </c>
      <c r="B1084" s="24" t="s">
        <v>2072</v>
      </c>
      <c r="C1084" s="25"/>
      <c r="D1084" s="89">
        <f t="shared" si="4"/>
        <v>0</v>
      </c>
      <c r="E1084" s="90"/>
      <c r="F1084" s="91"/>
    </row>
    <row r="1085" spans="1:6" s="3" customFormat="1" ht="23.25" x14ac:dyDescent="0.2">
      <c r="A1085" s="23" t="s">
        <v>2073</v>
      </c>
      <c r="B1085" s="24" t="s">
        <v>2074</v>
      </c>
      <c r="C1085" s="25"/>
      <c r="D1085" s="89">
        <f t="shared" si="4"/>
        <v>0</v>
      </c>
      <c r="E1085" s="90"/>
      <c r="F1085" s="91"/>
    </row>
    <row r="1086" spans="1:6" s="3" customFormat="1" x14ac:dyDescent="0.2">
      <c r="A1086" s="23" t="s">
        <v>2075</v>
      </c>
      <c r="B1086" s="24" t="s">
        <v>2076</v>
      </c>
      <c r="C1086" s="25"/>
      <c r="D1086" s="89">
        <f t="shared" si="4"/>
        <v>0</v>
      </c>
      <c r="E1086" s="90"/>
      <c r="F1086" s="91"/>
    </row>
    <row r="1087" spans="1:6" s="3" customFormat="1" x14ac:dyDescent="0.2">
      <c r="A1087" s="23" t="s">
        <v>2077</v>
      </c>
      <c r="B1087" s="24" t="s">
        <v>2078</v>
      </c>
      <c r="C1087" s="25"/>
      <c r="D1087" s="89">
        <f t="shared" si="4"/>
        <v>0</v>
      </c>
      <c r="E1087" s="90"/>
      <c r="F1087" s="91"/>
    </row>
    <row r="1088" spans="1:6" s="3" customFormat="1" x14ac:dyDescent="0.2">
      <c r="A1088" s="23" t="s">
        <v>2079</v>
      </c>
      <c r="B1088" s="24" t="s">
        <v>2080</v>
      </c>
      <c r="C1088" s="25"/>
      <c r="D1088" s="89">
        <f t="shared" si="4"/>
        <v>0</v>
      </c>
      <c r="E1088" s="90"/>
      <c r="F1088" s="91"/>
    </row>
    <row r="1089" spans="1:6" s="3" customFormat="1" x14ac:dyDescent="0.2">
      <c r="A1089" s="23" t="s">
        <v>2081</v>
      </c>
      <c r="B1089" s="24" t="s">
        <v>2082</v>
      </c>
      <c r="C1089" s="25"/>
      <c r="D1089" s="89">
        <f t="shared" si="4"/>
        <v>0</v>
      </c>
      <c r="E1089" s="90"/>
      <c r="F1089" s="91"/>
    </row>
    <row r="1090" spans="1:6" s="3" customFormat="1" ht="23.25" x14ac:dyDescent="0.2">
      <c r="A1090" s="23" t="s">
        <v>2083</v>
      </c>
      <c r="B1090" s="24" t="s">
        <v>2084</v>
      </c>
      <c r="C1090" s="25"/>
      <c r="D1090" s="89">
        <f t="shared" si="4"/>
        <v>0</v>
      </c>
      <c r="E1090" s="90"/>
      <c r="F1090" s="91"/>
    </row>
    <row r="1091" spans="1:6" s="3" customFormat="1" ht="23.25" x14ac:dyDescent="0.2">
      <c r="A1091" s="23" t="s">
        <v>2085</v>
      </c>
      <c r="B1091" s="24" t="s">
        <v>2086</v>
      </c>
      <c r="C1091" s="25"/>
      <c r="D1091" s="89">
        <f t="shared" si="4"/>
        <v>0</v>
      </c>
      <c r="E1091" s="90"/>
      <c r="F1091" s="91"/>
    </row>
    <row r="1092" spans="1:6" s="3" customFormat="1" x14ac:dyDescent="0.2">
      <c r="A1092" s="23" t="s">
        <v>2087</v>
      </c>
      <c r="B1092" s="24" t="s">
        <v>2088</v>
      </c>
      <c r="C1092" s="25"/>
      <c r="D1092" s="89">
        <f t="shared" si="4"/>
        <v>0</v>
      </c>
      <c r="E1092" s="90"/>
      <c r="F1092" s="91"/>
    </row>
    <row r="1093" spans="1:6" s="3" customFormat="1" ht="23.25" x14ac:dyDescent="0.2">
      <c r="A1093" s="23" t="s">
        <v>2089</v>
      </c>
      <c r="B1093" s="24" t="s">
        <v>2090</v>
      </c>
      <c r="C1093" s="25"/>
      <c r="D1093" s="89">
        <f t="shared" si="4"/>
        <v>0</v>
      </c>
      <c r="E1093" s="90"/>
      <c r="F1093" s="91"/>
    </row>
    <row r="1094" spans="1:6" s="3" customFormat="1" x14ac:dyDescent="0.2">
      <c r="A1094" s="23" t="s">
        <v>2091</v>
      </c>
      <c r="B1094" s="24" t="s">
        <v>2092</v>
      </c>
      <c r="C1094" s="25"/>
      <c r="D1094" s="89">
        <f t="shared" si="4"/>
        <v>0</v>
      </c>
      <c r="E1094" s="90"/>
      <c r="F1094" s="91"/>
    </row>
    <row r="1095" spans="1:6" s="3" customFormat="1" ht="23.25" x14ac:dyDescent="0.2">
      <c r="A1095" s="23" t="s">
        <v>2093</v>
      </c>
      <c r="B1095" s="24" t="s">
        <v>2094</v>
      </c>
      <c r="C1095" s="25"/>
      <c r="D1095" s="89">
        <f t="shared" si="4"/>
        <v>0</v>
      </c>
      <c r="E1095" s="90"/>
      <c r="F1095" s="91"/>
    </row>
    <row r="1096" spans="1:6" s="3" customFormat="1" ht="23.25" x14ac:dyDescent="0.2">
      <c r="A1096" s="23" t="s">
        <v>2095</v>
      </c>
      <c r="B1096" s="24" t="s">
        <v>2096</v>
      </c>
      <c r="C1096" s="25"/>
      <c r="D1096" s="89">
        <f t="shared" si="4"/>
        <v>0</v>
      </c>
      <c r="E1096" s="90"/>
      <c r="F1096" s="91"/>
    </row>
    <row r="1097" spans="1:6" s="3" customFormat="1" x14ac:dyDescent="0.2">
      <c r="A1097" s="23" t="s">
        <v>2097</v>
      </c>
      <c r="B1097" s="24" t="s">
        <v>2098</v>
      </c>
      <c r="C1097" s="25"/>
      <c r="D1097" s="89">
        <f t="shared" si="4"/>
        <v>0</v>
      </c>
      <c r="E1097" s="90"/>
      <c r="F1097" s="91"/>
    </row>
    <row r="1098" spans="1:6" s="3" customFormat="1" x14ac:dyDescent="0.2">
      <c r="A1098" s="23" t="s">
        <v>2099</v>
      </c>
      <c r="B1098" s="28" t="s">
        <v>2100</v>
      </c>
      <c r="C1098" s="25"/>
      <c r="D1098" s="89">
        <f t="shared" si="4"/>
        <v>0</v>
      </c>
      <c r="E1098" s="90"/>
      <c r="F1098" s="91"/>
    </row>
    <row r="1099" spans="1:6" s="3" customFormat="1" x14ac:dyDescent="0.2">
      <c r="A1099" s="46"/>
      <c r="B1099" s="66" t="s">
        <v>2101</v>
      </c>
      <c r="C1099" s="40"/>
      <c r="D1099" s="95"/>
      <c r="E1099" s="95"/>
      <c r="F1099" s="72"/>
    </row>
    <row r="1100" spans="1:6" s="3" customFormat="1" x14ac:dyDescent="0.2">
      <c r="A1100" s="46"/>
      <c r="B1100" s="59" t="s">
        <v>2102</v>
      </c>
      <c r="C1100" s="40">
        <f>SUM(C1101:C1166)</f>
        <v>0</v>
      </c>
      <c r="D1100" s="95">
        <f>SUM(D1101:D1166)</f>
        <v>0</v>
      </c>
      <c r="E1100" s="95">
        <f>SUM(E1101:E1166)</f>
        <v>0</v>
      </c>
      <c r="F1100" s="72">
        <f>SUM(F1101:F1166)</f>
        <v>0</v>
      </c>
    </row>
    <row r="1101" spans="1:6" s="3" customFormat="1" ht="23.25" x14ac:dyDescent="0.2">
      <c r="A1101" s="23" t="s">
        <v>2103</v>
      </c>
      <c r="B1101" s="73" t="s">
        <v>2104</v>
      </c>
      <c r="C1101" s="25"/>
      <c r="D1101" s="89">
        <f t="shared" si="4"/>
        <v>0</v>
      </c>
      <c r="E1101" s="90"/>
      <c r="F1101" s="91"/>
    </row>
    <row r="1102" spans="1:6" s="3" customFormat="1" x14ac:dyDescent="0.2">
      <c r="A1102" s="23" t="s">
        <v>2105</v>
      </c>
      <c r="B1102" s="73" t="s">
        <v>2106</v>
      </c>
      <c r="C1102" s="25"/>
      <c r="D1102" s="89">
        <f t="shared" si="4"/>
        <v>0</v>
      </c>
      <c r="E1102" s="90"/>
      <c r="F1102" s="91"/>
    </row>
    <row r="1103" spans="1:6" s="3" customFormat="1" x14ac:dyDescent="0.2">
      <c r="A1103" s="23" t="s">
        <v>2107</v>
      </c>
      <c r="B1103" s="73" t="s">
        <v>2108</v>
      </c>
      <c r="C1103" s="25"/>
      <c r="D1103" s="89">
        <f t="shared" si="4"/>
        <v>0</v>
      </c>
      <c r="E1103" s="90"/>
      <c r="F1103" s="91"/>
    </row>
    <row r="1104" spans="1:6" s="3" customFormat="1" x14ac:dyDescent="0.2">
      <c r="A1104" s="23" t="s">
        <v>2109</v>
      </c>
      <c r="B1104" s="73" t="s">
        <v>2110</v>
      </c>
      <c r="C1104" s="25"/>
      <c r="D1104" s="89">
        <f t="shared" si="4"/>
        <v>0</v>
      </c>
      <c r="E1104" s="90"/>
      <c r="F1104" s="91"/>
    </row>
    <row r="1105" spans="1:6" s="3" customFormat="1" x14ac:dyDescent="0.2">
      <c r="A1105" s="23" t="s">
        <v>2111</v>
      </c>
      <c r="B1105" s="73" t="s">
        <v>2112</v>
      </c>
      <c r="C1105" s="25"/>
      <c r="D1105" s="89">
        <f t="shared" si="4"/>
        <v>0</v>
      </c>
      <c r="E1105" s="90"/>
      <c r="F1105" s="91"/>
    </row>
    <row r="1106" spans="1:6" s="3" customFormat="1" x14ac:dyDescent="0.2">
      <c r="A1106" s="23" t="s">
        <v>2113</v>
      </c>
      <c r="B1106" s="73" t="s">
        <v>2114</v>
      </c>
      <c r="C1106" s="25"/>
      <c r="D1106" s="89">
        <f t="shared" si="4"/>
        <v>0</v>
      </c>
      <c r="E1106" s="90"/>
      <c r="F1106" s="91"/>
    </row>
    <row r="1107" spans="1:6" s="3" customFormat="1" x14ac:dyDescent="0.2">
      <c r="A1107" s="23" t="s">
        <v>2115</v>
      </c>
      <c r="B1107" s="73" t="s">
        <v>2116</v>
      </c>
      <c r="C1107" s="25"/>
      <c r="D1107" s="89">
        <f t="shared" si="4"/>
        <v>0</v>
      </c>
      <c r="E1107" s="90"/>
      <c r="F1107" s="91"/>
    </row>
    <row r="1108" spans="1:6" s="3" customFormat="1" x14ac:dyDescent="0.2">
      <c r="A1108" s="23" t="s">
        <v>2117</v>
      </c>
      <c r="B1108" s="73" t="s">
        <v>2118</v>
      </c>
      <c r="C1108" s="25"/>
      <c r="D1108" s="89">
        <f t="shared" si="4"/>
        <v>0</v>
      </c>
      <c r="E1108" s="90"/>
      <c r="F1108" s="91"/>
    </row>
    <row r="1109" spans="1:6" s="3" customFormat="1" x14ac:dyDescent="0.2">
      <c r="A1109" s="23" t="s">
        <v>2119</v>
      </c>
      <c r="B1109" s="73" t="s">
        <v>2120</v>
      </c>
      <c r="C1109" s="25"/>
      <c r="D1109" s="89">
        <f t="shared" si="4"/>
        <v>0</v>
      </c>
      <c r="E1109" s="90"/>
      <c r="F1109" s="91"/>
    </row>
    <row r="1110" spans="1:6" s="3" customFormat="1" x14ac:dyDescent="0.2">
      <c r="A1110" s="23" t="s">
        <v>2121</v>
      </c>
      <c r="B1110" s="73" t="s">
        <v>2122</v>
      </c>
      <c r="C1110" s="25"/>
      <c r="D1110" s="89">
        <f t="shared" si="4"/>
        <v>0</v>
      </c>
      <c r="E1110" s="90"/>
      <c r="F1110" s="91"/>
    </row>
    <row r="1111" spans="1:6" s="3" customFormat="1" x14ac:dyDescent="0.2">
      <c r="A1111" s="23" t="s">
        <v>2123</v>
      </c>
      <c r="B1111" s="73" t="s">
        <v>2124</v>
      </c>
      <c r="C1111" s="25"/>
      <c r="D1111" s="89">
        <f t="shared" si="4"/>
        <v>0</v>
      </c>
      <c r="E1111" s="90"/>
      <c r="F1111" s="91"/>
    </row>
    <row r="1112" spans="1:6" s="3" customFormat="1" x14ac:dyDescent="0.2">
      <c r="A1112" s="23" t="s">
        <v>2125</v>
      </c>
      <c r="B1112" s="73" t="s">
        <v>2126</v>
      </c>
      <c r="C1112" s="25"/>
      <c r="D1112" s="89">
        <f t="shared" si="4"/>
        <v>0</v>
      </c>
      <c r="E1112" s="90"/>
      <c r="F1112" s="91"/>
    </row>
    <row r="1113" spans="1:6" s="3" customFormat="1" x14ac:dyDescent="0.2">
      <c r="A1113" s="23" t="s">
        <v>2127</v>
      </c>
      <c r="B1113" s="73" t="s">
        <v>2128</v>
      </c>
      <c r="C1113" s="25"/>
      <c r="D1113" s="89">
        <f t="shared" si="4"/>
        <v>0</v>
      </c>
      <c r="E1113" s="90"/>
      <c r="F1113" s="91"/>
    </row>
    <row r="1114" spans="1:6" s="3" customFormat="1" x14ac:dyDescent="0.2">
      <c r="A1114" s="23" t="s">
        <v>2129</v>
      </c>
      <c r="B1114" s="73" t="s">
        <v>2130</v>
      </c>
      <c r="C1114" s="25"/>
      <c r="D1114" s="89">
        <f t="shared" si="4"/>
        <v>0</v>
      </c>
      <c r="E1114" s="90"/>
      <c r="F1114" s="91"/>
    </row>
    <row r="1115" spans="1:6" s="3" customFormat="1" x14ac:dyDescent="0.2">
      <c r="A1115" s="23" t="s">
        <v>2131</v>
      </c>
      <c r="B1115" s="73" t="s">
        <v>2132</v>
      </c>
      <c r="C1115" s="25"/>
      <c r="D1115" s="89">
        <f t="shared" si="4"/>
        <v>0</v>
      </c>
      <c r="E1115" s="90"/>
      <c r="F1115" s="91"/>
    </row>
    <row r="1116" spans="1:6" s="3" customFormat="1" x14ac:dyDescent="0.2">
      <c r="A1116" s="23" t="s">
        <v>2133</v>
      </c>
      <c r="B1116" s="100" t="s">
        <v>2134</v>
      </c>
      <c r="C1116" s="25"/>
      <c r="D1116" s="89">
        <f t="shared" si="4"/>
        <v>0</v>
      </c>
      <c r="E1116" s="90"/>
      <c r="F1116" s="91"/>
    </row>
    <row r="1117" spans="1:6" s="3" customFormat="1" ht="23.25" x14ac:dyDescent="0.2">
      <c r="A1117" s="23" t="s">
        <v>2135</v>
      </c>
      <c r="B1117" s="100" t="s">
        <v>2136</v>
      </c>
      <c r="C1117" s="25"/>
      <c r="D1117" s="89">
        <f t="shared" si="4"/>
        <v>0</v>
      </c>
      <c r="E1117" s="90"/>
      <c r="F1117" s="91"/>
    </row>
    <row r="1118" spans="1:6" s="3" customFormat="1" x14ac:dyDescent="0.2">
      <c r="A1118" s="23" t="s">
        <v>2137</v>
      </c>
      <c r="B1118" s="73" t="s">
        <v>2138</v>
      </c>
      <c r="C1118" s="25"/>
      <c r="D1118" s="89">
        <f t="shared" si="4"/>
        <v>0</v>
      </c>
      <c r="E1118" s="90"/>
      <c r="F1118" s="91"/>
    </row>
    <row r="1119" spans="1:6" s="3" customFormat="1" x14ac:dyDescent="0.2">
      <c r="A1119" s="23" t="s">
        <v>2139</v>
      </c>
      <c r="B1119" s="73" t="s">
        <v>2140</v>
      </c>
      <c r="C1119" s="25"/>
      <c r="D1119" s="89">
        <f t="shared" si="4"/>
        <v>0</v>
      </c>
      <c r="E1119" s="90"/>
      <c r="F1119" s="91"/>
    </row>
    <row r="1120" spans="1:6" s="3" customFormat="1" x14ac:dyDescent="0.2">
      <c r="A1120" s="23" t="s">
        <v>2141</v>
      </c>
      <c r="B1120" s="73" t="s">
        <v>2142</v>
      </c>
      <c r="C1120" s="25"/>
      <c r="D1120" s="89">
        <f t="shared" si="4"/>
        <v>0</v>
      </c>
      <c r="E1120" s="90"/>
      <c r="F1120" s="91"/>
    </row>
    <row r="1121" spans="1:6" s="3" customFormat="1" x14ac:dyDescent="0.2">
      <c r="A1121" s="23" t="s">
        <v>2143</v>
      </c>
      <c r="B1121" s="73" t="s">
        <v>2144</v>
      </c>
      <c r="C1121" s="25"/>
      <c r="D1121" s="89">
        <f t="shared" si="4"/>
        <v>0</v>
      </c>
      <c r="E1121" s="90"/>
      <c r="F1121" s="91"/>
    </row>
    <row r="1122" spans="1:6" s="3" customFormat="1" x14ac:dyDescent="0.2">
      <c r="A1122" s="23" t="s">
        <v>2145</v>
      </c>
      <c r="B1122" s="73" t="s">
        <v>2146</v>
      </c>
      <c r="C1122" s="25"/>
      <c r="D1122" s="89">
        <f t="shared" si="4"/>
        <v>0</v>
      </c>
      <c r="E1122" s="90"/>
      <c r="F1122" s="91"/>
    </row>
    <row r="1123" spans="1:6" s="3" customFormat="1" x14ac:dyDescent="0.2">
      <c r="A1123" s="23" t="s">
        <v>2147</v>
      </c>
      <c r="B1123" s="73" t="s">
        <v>2148</v>
      </c>
      <c r="C1123" s="25"/>
      <c r="D1123" s="89">
        <f t="shared" si="4"/>
        <v>0</v>
      </c>
      <c r="E1123" s="90"/>
      <c r="F1123" s="91"/>
    </row>
    <row r="1124" spans="1:6" s="3" customFormat="1" x14ac:dyDescent="0.2">
      <c r="A1124" s="23" t="s">
        <v>2149</v>
      </c>
      <c r="B1124" s="73" t="s">
        <v>2150</v>
      </c>
      <c r="C1124" s="25"/>
      <c r="D1124" s="89">
        <f t="shared" si="4"/>
        <v>0</v>
      </c>
      <c r="E1124" s="90"/>
      <c r="F1124" s="91"/>
    </row>
    <row r="1125" spans="1:6" s="3" customFormat="1" x14ac:dyDescent="0.2">
      <c r="A1125" s="23" t="s">
        <v>2151</v>
      </c>
      <c r="B1125" s="73" t="s">
        <v>2152</v>
      </c>
      <c r="C1125" s="25"/>
      <c r="D1125" s="89">
        <f t="shared" si="4"/>
        <v>0</v>
      </c>
      <c r="E1125" s="90"/>
      <c r="F1125" s="91"/>
    </row>
    <row r="1126" spans="1:6" s="3" customFormat="1" x14ac:dyDescent="0.2">
      <c r="A1126" s="23" t="s">
        <v>2153</v>
      </c>
      <c r="B1126" s="73" t="s">
        <v>2154</v>
      </c>
      <c r="C1126" s="25"/>
      <c r="D1126" s="89">
        <f t="shared" si="4"/>
        <v>0</v>
      </c>
      <c r="E1126" s="90"/>
      <c r="F1126" s="91"/>
    </row>
    <row r="1127" spans="1:6" s="3" customFormat="1" x14ac:dyDescent="0.2">
      <c r="A1127" s="23" t="s">
        <v>2155</v>
      </c>
      <c r="B1127" s="73" t="s">
        <v>2156</v>
      </c>
      <c r="C1127" s="25"/>
      <c r="D1127" s="89">
        <f t="shared" si="4"/>
        <v>0</v>
      </c>
      <c r="E1127" s="90"/>
      <c r="F1127" s="91"/>
    </row>
    <row r="1128" spans="1:6" s="3" customFormat="1" x14ac:dyDescent="0.2">
      <c r="A1128" s="23" t="s">
        <v>2157</v>
      </c>
      <c r="B1128" s="73" t="s">
        <v>2158</v>
      </c>
      <c r="C1128" s="25"/>
      <c r="D1128" s="89">
        <f t="shared" si="4"/>
        <v>0</v>
      </c>
      <c r="E1128" s="90"/>
      <c r="F1128" s="91"/>
    </row>
    <row r="1129" spans="1:6" s="3" customFormat="1" x14ac:dyDescent="0.2">
      <c r="A1129" s="23" t="s">
        <v>2159</v>
      </c>
      <c r="B1129" s="73" t="s">
        <v>2160</v>
      </c>
      <c r="C1129" s="25"/>
      <c r="D1129" s="89">
        <f t="shared" si="4"/>
        <v>0</v>
      </c>
      <c r="E1129" s="90"/>
      <c r="F1129" s="91"/>
    </row>
    <row r="1130" spans="1:6" s="3" customFormat="1" x14ac:dyDescent="0.2">
      <c r="A1130" s="23" t="s">
        <v>2161</v>
      </c>
      <c r="B1130" s="73" t="s">
        <v>2162</v>
      </c>
      <c r="C1130" s="25"/>
      <c r="D1130" s="89">
        <f t="shared" si="4"/>
        <v>0</v>
      </c>
      <c r="E1130" s="90"/>
      <c r="F1130" s="91"/>
    </row>
    <row r="1131" spans="1:6" s="3" customFormat="1" x14ac:dyDescent="0.2">
      <c r="A1131" s="23" t="s">
        <v>2163</v>
      </c>
      <c r="B1131" s="73" t="s">
        <v>2164</v>
      </c>
      <c r="C1131" s="25"/>
      <c r="D1131" s="89">
        <f t="shared" si="4"/>
        <v>0</v>
      </c>
      <c r="E1131" s="90"/>
      <c r="F1131" s="91"/>
    </row>
    <row r="1132" spans="1:6" s="3" customFormat="1" x14ac:dyDescent="0.2">
      <c r="A1132" s="23" t="s">
        <v>2165</v>
      </c>
      <c r="B1132" s="73" t="s">
        <v>2166</v>
      </c>
      <c r="C1132" s="25"/>
      <c r="D1132" s="89">
        <f t="shared" si="4"/>
        <v>0</v>
      </c>
      <c r="E1132" s="90"/>
      <c r="F1132" s="91"/>
    </row>
    <row r="1133" spans="1:6" s="3" customFormat="1" x14ac:dyDescent="0.2">
      <c r="A1133" s="23" t="s">
        <v>2167</v>
      </c>
      <c r="B1133" s="73" t="s">
        <v>2168</v>
      </c>
      <c r="C1133" s="25"/>
      <c r="D1133" s="89">
        <f t="shared" si="4"/>
        <v>0</v>
      </c>
      <c r="E1133" s="90"/>
      <c r="F1133" s="91"/>
    </row>
    <row r="1134" spans="1:6" s="3" customFormat="1" x14ac:dyDescent="0.2">
      <c r="A1134" s="23" t="s">
        <v>2169</v>
      </c>
      <c r="B1134" s="73" t="s">
        <v>2170</v>
      </c>
      <c r="C1134" s="25"/>
      <c r="D1134" s="89">
        <f t="shared" si="4"/>
        <v>0</v>
      </c>
      <c r="E1134" s="90"/>
      <c r="F1134" s="91"/>
    </row>
    <row r="1135" spans="1:6" s="3" customFormat="1" x14ac:dyDescent="0.2">
      <c r="A1135" s="23" t="s">
        <v>2171</v>
      </c>
      <c r="B1135" s="73" t="s">
        <v>2172</v>
      </c>
      <c r="C1135" s="25"/>
      <c r="D1135" s="89">
        <f t="shared" ref="D1135:D1196" si="5">+E1135+F1135</f>
        <v>0</v>
      </c>
      <c r="E1135" s="90"/>
      <c r="F1135" s="91"/>
    </row>
    <row r="1136" spans="1:6" s="3" customFormat="1" x14ac:dyDescent="0.2">
      <c r="A1136" s="23" t="s">
        <v>2173</v>
      </c>
      <c r="B1136" s="73" t="s">
        <v>2174</v>
      </c>
      <c r="C1136" s="25"/>
      <c r="D1136" s="89">
        <f t="shared" si="5"/>
        <v>0</v>
      </c>
      <c r="E1136" s="90"/>
      <c r="F1136" s="91"/>
    </row>
    <row r="1137" spans="1:6" s="3" customFormat="1" x14ac:dyDescent="0.2">
      <c r="A1137" s="23" t="s">
        <v>2175</v>
      </c>
      <c r="B1137" s="73" t="s">
        <v>2176</v>
      </c>
      <c r="C1137" s="25"/>
      <c r="D1137" s="89">
        <f t="shared" si="5"/>
        <v>0</v>
      </c>
      <c r="E1137" s="90"/>
      <c r="F1137" s="91"/>
    </row>
    <row r="1138" spans="1:6" s="3" customFormat="1" x14ac:dyDescent="0.2">
      <c r="A1138" s="23" t="s">
        <v>2177</v>
      </c>
      <c r="B1138" s="73" t="s">
        <v>2178</v>
      </c>
      <c r="C1138" s="25"/>
      <c r="D1138" s="89">
        <f t="shared" si="5"/>
        <v>0</v>
      </c>
      <c r="E1138" s="90"/>
      <c r="F1138" s="91"/>
    </row>
    <row r="1139" spans="1:6" s="3" customFormat="1" x14ac:dyDescent="0.2">
      <c r="A1139" s="23" t="s">
        <v>2179</v>
      </c>
      <c r="B1139" s="73" t="s">
        <v>2180</v>
      </c>
      <c r="C1139" s="25"/>
      <c r="D1139" s="89">
        <f t="shared" si="5"/>
        <v>0</v>
      </c>
      <c r="E1139" s="90"/>
      <c r="F1139" s="91"/>
    </row>
    <row r="1140" spans="1:6" s="3" customFormat="1" x14ac:dyDescent="0.2">
      <c r="A1140" s="23" t="s">
        <v>2181</v>
      </c>
      <c r="B1140" s="73" t="s">
        <v>2182</v>
      </c>
      <c r="C1140" s="25"/>
      <c r="D1140" s="89">
        <f t="shared" si="5"/>
        <v>0</v>
      </c>
      <c r="E1140" s="90"/>
      <c r="F1140" s="91"/>
    </row>
    <row r="1141" spans="1:6" s="3" customFormat="1" x14ac:dyDescent="0.2">
      <c r="A1141" s="23" t="s">
        <v>2183</v>
      </c>
      <c r="B1141" s="73" t="s">
        <v>2184</v>
      </c>
      <c r="C1141" s="25"/>
      <c r="D1141" s="89">
        <f t="shared" si="5"/>
        <v>0</v>
      </c>
      <c r="E1141" s="90"/>
      <c r="F1141" s="91"/>
    </row>
    <row r="1142" spans="1:6" s="3" customFormat="1" ht="23.25" x14ac:dyDescent="0.2">
      <c r="A1142" s="23" t="s">
        <v>2185</v>
      </c>
      <c r="B1142" s="73" t="s">
        <v>2186</v>
      </c>
      <c r="C1142" s="25"/>
      <c r="D1142" s="89">
        <f t="shared" si="5"/>
        <v>0</v>
      </c>
      <c r="E1142" s="90"/>
      <c r="F1142" s="91"/>
    </row>
    <row r="1143" spans="1:6" s="3" customFormat="1" x14ac:dyDescent="0.2">
      <c r="A1143" s="23" t="s">
        <v>2187</v>
      </c>
      <c r="B1143" s="73" t="s">
        <v>2188</v>
      </c>
      <c r="C1143" s="25"/>
      <c r="D1143" s="89">
        <f t="shared" si="5"/>
        <v>0</v>
      </c>
      <c r="E1143" s="90"/>
      <c r="F1143" s="91"/>
    </row>
    <row r="1144" spans="1:6" s="3" customFormat="1" x14ac:dyDescent="0.2">
      <c r="A1144" s="23" t="s">
        <v>2189</v>
      </c>
      <c r="B1144" s="73" t="s">
        <v>2190</v>
      </c>
      <c r="C1144" s="25"/>
      <c r="D1144" s="89">
        <f t="shared" si="5"/>
        <v>0</v>
      </c>
      <c r="E1144" s="90"/>
      <c r="F1144" s="91"/>
    </row>
    <row r="1145" spans="1:6" s="3" customFormat="1" x14ac:dyDescent="0.2">
      <c r="A1145" s="23" t="s">
        <v>2191</v>
      </c>
      <c r="B1145" s="73" t="s">
        <v>2192</v>
      </c>
      <c r="C1145" s="25"/>
      <c r="D1145" s="89">
        <f t="shared" si="5"/>
        <v>0</v>
      </c>
      <c r="E1145" s="90"/>
      <c r="F1145" s="91"/>
    </row>
    <row r="1146" spans="1:6" s="3" customFormat="1" x14ac:dyDescent="0.2">
      <c r="A1146" s="23" t="s">
        <v>2193</v>
      </c>
      <c r="B1146" s="73" t="s">
        <v>2194</v>
      </c>
      <c r="C1146" s="25"/>
      <c r="D1146" s="89">
        <f t="shared" si="5"/>
        <v>0</v>
      </c>
      <c r="E1146" s="90"/>
      <c r="F1146" s="91"/>
    </row>
    <row r="1147" spans="1:6" s="3" customFormat="1" x14ac:dyDescent="0.2">
      <c r="A1147" s="23" t="s">
        <v>2195</v>
      </c>
      <c r="B1147" s="73" t="s">
        <v>2196</v>
      </c>
      <c r="C1147" s="25"/>
      <c r="D1147" s="89">
        <f t="shared" si="5"/>
        <v>0</v>
      </c>
      <c r="E1147" s="90"/>
      <c r="F1147" s="91"/>
    </row>
    <row r="1148" spans="1:6" s="3" customFormat="1" x14ac:dyDescent="0.2">
      <c r="A1148" s="23" t="s">
        <v>2197</v>
      </c>
      <c r="B1148" s="73" t="s">
        <v>2198</v>
      </c>
      <c r="C1148" s="25"/>
      <c r="D1148" s="89">
        <f t="shared" si="5"/>
        <v>0</v>
      </c>
      <c r="E1148" s="90"/>
      <c r="F1148" s="91"/>
    </row>
    <row r="1149" spans="1:6" s="3" customFormat="1" x14ac:dyDescent="0.2">
      <c r="A1149" s="23" t="s">
        <v>2199</v>
      </c>
      <c r="B1149" s="73" t="s">
        <v>2200</v>
      </c>
      <c r="C1149" s="25"/>
      <c r="D1149" s="89">
        <f t="shared" si="5"/>
        <v>0</v>
      </c>
      <c r="E1149" s="90"/>
      <c r="F1149" s="91"/>
    </row>
    <row r="1150" spans="1:6" s="3" customFormat="1" x14ac:dyDescent="0.2">
      <c r="A1150" s="23" t="s">
        <v>2201</v>
      </c>
      <c r="B1150" s="73" t="s">
        <v>2202</v>
      </c>
      <c r="C1150" s="25"/>
      <c r="D1150" s="89">
        <f t="shared" si="5"/>
        <v>0</v>
      </c>
      <c r="E1150" s="90"/>
      <c r="F1150" s="91"/>
    </row>
    <row r="1151" spans="1:6" s="3" customFormat="1" x14ac:dyDescent="0.2">
      <c r="A1151" s="23" t="s">
        <v>2203</v>
      </c>
      <c r="B1151" s="73" t="s">
        <v>2204</v>
      </c>
      <c r="C1151" s="25"/>
      <c r="D1151" s="89">
        <f t="shared" si="5"/>
        <v>0</v>
      </c>
      <c r="E1151" s="90"/>
      <c r="F1151" s="91"/>
    </row>
    <row r="1152" spans="1:6" s="3" customFormat="1" x14ac:dyDescent="0.2">
      <c r="A1152" s="23" t="s">
        <v>2205</v>
      </c>
      <c r="B1152" s="73" t="s">
        <v>2206</v>
      </c>
      <c r="C1152" s="25"/>
      <c r="D1152" s="89">
        <f t="shared" si="5"/>
        <v>0</v>
      </c>
      <c r="E1152" s="90"/>
      <c r="F1152" s="91"/>
    </row>
    <row r="1153" spans="1:6" s="3" customFormat="1" x14ac:dyDescent="0.2">
      <c r="A1153" s="23" t="s">
        <v>2207</v>
      </c>
      <c r="B1153" s="73" t="s">
        <v>2208</v>
      </c>
      <c r="C1153" s="25"/>
      <c r="D1153" s="89">
        <f t="shared" si="5"/>
        <v>0</v>
      </c>
      <c r="E1153" s="90"/>
      <c r="F1153" s="91"/>
    </row>
    <row r="1154" spans="1:6" s="3" customFormat="1" x14ac:dyDescent="0.2">
      <c r="A1154" s="23" t="s">
        <v>2209</v>
      </c>
      <c r="B1154" s="73" t="s">
        <v>2210</v>
      </c>
      <c r="C1154" s="25"/>
      <c r="D1154" s="89">
        <f t="shared" si="5"/>
        <v>0</v>
      </c>
      <c r="E1154" s="90"/>
      <c r="F1154" s="91"/>
    </row>
    <row r="1155" spans="1:6" s="3" customFormat="1" x14ac:dyDescent="0.2">
      <c r="A1155" s="23" t="s">
        <v>2211</v>
      </c>
      <c r="B1155" s="73" t="s">
        <v>2212</v>
      </c>
      <c r="C1155" s="25"/>
      <c r="D1155" s="89">
        <f t="shared" si="5"/>
        <v>0</v>
      </c>
      <c r="E1155" s="90"/>
      <c r="F1155" s="91"/>
    </row>
    <row r="1156" spans="1:6" s="3" customFormat="1" x14ac:dyDescent="0.2">
      <c r="A1156" s="23" t="s">
        <v>2213</v>
      </c>
      <c r="B1156" s="73" t="s">
        <v>2214</v>
      </c>
      <c r="C1156" s="25"/>
      <c r="D1156" s="89">
        <f t="shared" si="5"/>
        <v>0</v>
      </c>
      <c r="E1156" s="90"/>
      <c r="F1156" s="91"/>
    </row>
    <row r="1157" spans="1:6" s="3" customFormat="1" x14ac:dyDescent="0.2">
      <c r="A1157" s="23" t="s">
        <v>2215</v>
      </c>
      <c r="B1157" s="73" t="s">
        <v>2216</v>
      </c>
      <c r="C1157" s="25"/>
      <c r="D1157" s="89">
        <f t="shared" si="5"/>
        <v>0</v>
      </c>
      <c r="E1157" s="90"/>
      <c r="F1157" s="91"/>
    </row>
    <row r="1158" spans="1:6" s="3" customFormat="1" x14ac:dyDescent="0.2">
      <c r="A1158" s="23" t="s">
        <v>2217</v>
      </c>
      <c r="B1158" s="73" t="s">
        <v>2218</v>
      </c>
      <c r="C1158" s="25"/>
      <c r="D1158" s="89">
        <f t="shared" si="5"/>
        <v>0</v>
      </c>
      <c r="E1158" s="90"/>
      <c r="F1158" s="91"/>
    </row>
    <row r="1159" spans="1:6" s="3" customFormat="1" x14ac:dyDescent="0.2">
      <c r="A1159" s="23" t="s">
        <v>2219</v>
      </c>
      <c r="B1159" s="73" t="s">
        <v>2220</v>
      </c>
      <c r="C1159" s="25"/>
      <c r="D1159" s="89">
        <f t="shared" si="5"/>
        <v>0</v>
      </c>
      <c r="E1159" s="90"/>
      <c r="F1159" s="91"/>
    </row>
    <row r="1160" spans="1:6" s="3" customFormat="1" x14ac:dyDescent="0.2">
      <c r="A1160" s="23" t="s">
        <v>2221</v>
      </c>
      <c r="B1160" s="73" t="s">
        <v>2222</v>
      </c>
      <c r="C1160" s="25"/>
      <c r="D1160" s="89">
        <f t="shared" si="5"/>
        <v>0</v>
      </c>
      <c r="E1160" s="90"/>
      <c r="F1160" s="91"/>
    </row>
    <row r="1161" spans="1:6" s="3" customFormat="1" x14ac:dyDescent="0.2">
      <c r="A1161" s="23" t="s">
        <v>2223</v>
      </c>
      <c r="B1161" s="73" t="s">
        <v>2224</v>
      </c>
      <c r="C1161" s="25"/>
      <c r="D1161" s="89">
        <f t="shared" si="5"/>
        <v>0</v>
      </c>
      <c r="E1161" s="90"/>
      <c r="F1161" s="91"/>
    </row>
    <row r="1162" spans="1:6" s="3" customFormat="1" x14ac:dyDescent="0.2">
      <c r="A1162" s="23" t="s">
        <v>2225</v>
      </c>
      <c r="B1162" s="73" t="s">
        <v>2226</v>
      </c>
      <c r="C1162" s="25"/>
      <c r="D1162" s="89">
        <f t="shared" si="5"/>
        <v>0</v>
      </c>
      <c r="E1162" s="90"/>
      <c r="F1162" s="91"/>
    </row>
    <row r="1163" spans="1:6" s="3" customFormat="1" x14ac:dyDescent="0.2">
      <c r="A1163" s="23" t="s">
        <v>2227</v>
      </c>
      <c r="B1163" s="73" t="s">
        <v>2228</v>
      </c>
      <c r="C1163" s="25"/>
      <c r="D1163" s="89">
        <f t="shared" si="5"/>
        <v>0</v>
      </c>
      <c r="E1163" s="90"/>
      <c r="F1163" s="91"/>
    </row>
    <row r="1164" spans="1:6" s="3" customFormat="1" x14ac:dyDescent="0.2">
      <c r="A1164" s="23" t="s">
        <v>2229</v>
      </c>
      <c r="B1164" s="73" t="s">
        <v>2230</v>
      </c>
      <c r="C1164" s="25"/>
      <c r="D1164" s="89">
        <f t="shared" si="5"/>
        <v>0</v>
      </c>
      <c r="E1164" s="90"/>
      <c r="F1164" s="91"/>
    </row>
    <row r="1165" spans="1:6" s="3" customFormat="1" x14ac:dyDescent="0.2">
      <c r="A1165" s="23" t="s">
        <v>2231</v>
      </c>
      <c r="B1165" s="73" t="s">
        <v>2232</v>
      </c>
      <c r="C1165" s="25"/>
      <c r="D1165" s="89">
        <f t="shared" si="5"/>
        <v>0</v>
      </c>
      <c r="E1165" s="90"/>
      <c r="F1165" s="91"/>
    </row>
    <row r="1166" spans="1:6" s="3" customFormat="1" x14ac:dyDescent="0.2">
      <c r="A1166" s="23" t="s">
        <v>2233</v>
      </c>
      <c r="B1166" s="77" t="s">
        <v>2234</v>
      </c>
      <c r="C1166" s="25"/>
      <c r="D1166" s="89">
        <f t="shared" si="5"/>
        <v>0</v>
      </c>
      <c r="E1166" s="90"/>
      <c r="F1166" s="91"/>
    </row>
    <row r="1167" spans="1:6" s="3" customFormat="1" x14ac:dyDescent="0.2">
      <c r="A1167" s="46"/>
      <c r="B1167" s="98" t="s">
        <v>2235</v>
      </c>
      <c r="C1167" s="40"/>
      <c r="D1167" s="95"/>
      <c r="E1167" s="95"/>
      <c r="F1167" s="72"/>
    </row>
    <row r="1168" spans="1:6" s="3" customFormat="1" x14ac:dyDescent="0.2">
      <c r="A1168" s="46"/>
      <c r="B1168" s="47" t="s">
        <v>2236</v>
      </c>
      <c r="C1168" s="40">
        <f>SUM(C1169:C1196)</f>
        <v>0</v>
      </c>
      <c r="D1168" s="95">
        <f>SUM(D1169:D1196)</f>
        <v>0</v>
      </c>
      <c r="E1168" s="95">
        <f>SUM(E1169:E1196)</f>
        <v>0</v>
      </c>
      <c r="F1168" s="72">
        <f>SUM(F1169:F1196)</f>
        <v>0</v>
      </c>
    </row>
    <row r="1169" spans="1:6" s="3" customFormat="1" x14ac:dyDescent="0.2">
      <c r="A1169" s="23" t="s">
        <v>2237</v>
      </c>
      <c r="B1169" s="24" t="s">
        <v>2238</v>
      </c>
      <c r="C1169" s="25"/>
      <c r="D1169" s="89">
        <f t="shared" ref="D1169:D1189" si="6">+E1169+F1169</f>
        <v>0</v>
      </c>
      <c r="E1169" s="90"/>
      <c r="F1169" s="91"/>
    </row>
    <row r="1170" spans="1:6" s="3" customFormat="1" ht="23.25" x14ac:dyDescent="0.2">
      <c r="A1170" s="101"/>
      <c r="B1170" s="102" t="s">
        <v>2239</v>
      </c>
      <c r="C1170" s="103"/>
      <c r="D1170" s="89">
        <f t="shared" si="6"/>
        <v>0</v>
      </c>
      <c r="E1170" s="104"/>
      <c r="F1170" s="105"/>
    </row>
    <row r="1171" spans="1:6" s="3" customFormat="1" x14ac:dyDescent="0.2">
      <c r="A1171" s="23" t="s">
        <v>2240</v>
      </c>
      <c r="B1171" s="24" t="s">
        <v>2241</v>
      </c>
      <c r="C1171" s="25"/>
      <c r="D1171" s="89">
        <f t="shared" si="6"/>
        <v>0</v>
      </c>
      <c r="E1171" s="90"/>
      <c r="F1171" s="91"/>
    </row>
    <row r="1172" spans="1:6" s="3" customFormat="1" x14ac:dyDescent="0.2">
      <c r="A1172" s="23" t="s">
        <v>2242</v>
      </c>
      <c r="B1172" s="24" t="s">
        <v>2243</v>
      </c>
      <c r="C1172" s="25"/>
      <c r="D1172" s="89">
        <f t="shared" si="6"/>
        <v>0</v>
      </c>
      <c r="E1172" s="90"/>
      <c r="F1172" s="91"/>
    </row>
    <row r="1173" spans="1:6" s="3" customFormat="1" x14ac:dyDescent="0.2">
      <c r="A1173" s="23" t="s">
        <v>2244</v>
      </c>
      <c r="B1173" s="24" t="s">
        <v>2245</v>
      </c>
      <c r="C1173" s="25"/>
      <c r="D1173" s="89">
        <f t="shared" si="6"/>
        <v>0</v>
      </c>
      <c r="E1173" s="90"/>
      <c r="F1173" s="91"/>
    </row>
    <row r="1174" spans="1:6" s="3" customFormat="1" x14ac:dyDescent="0.2">
      <c r="A1174" s="23" t="s">
        <v>2246</v>
      </c>
      <c r="B1174" s="24" t="s">
        <v>2247</v>
      </c>
      <c r="C1174" s="25"/>
      <c r="D1174" s="89">
        <f t="shared" si="6"/>
        <v>0</v>
      </c>
      <c r="E1174" s="90"/>
      <c r="F1174" s="91"/>
    </row>
    <row r="1175" spans="1:6" s="3" customFormat="1" x14ac:dyDescent="0.2">
      <c r="A1175" s="23" t="s">
        <v>2248</v>
      </c>
      <c r="B1175" s="24" t="s">
        <v>2249</v>
      </c>
      <c r="C1175" s="25"/>
      <c r="D1175" s="89">
        <f t="shared" si="6"/>
        <v>0</v>
      </c>
      <c r="E1175" s="90"/>
      <c r="F1175" s="91"/>
    </row>
    <row r="1176" spans="1:6" s="3" customFormat="1" x14ac:dyDescent="0.2">
      <c r="A1176" s="23" t="s">
        <v>2250</v>
      </c>
      <c r="B1176" s="24" t="s">
        <v>2251</v>
      </c>
      <c r="C1176" s="25"/>
      <c r="D1176" s="89">
        <f t="shared" si="6"/>
        <v>0</v>
      </c>
      <c r="E1176" s="90"/>
      <c r="F1176" s="91"/>
    </row>
    <row r="1177" spans="1:6" s="3" customFormat="1" x14ac:dyDescent="0.2">
      <c r="A1177" s="101"/>
      <c r="B1177" s="102" t="s">
        <v>2252</v>
      </c>
      <c r="C1177" s="103"/>
      <c r="D1177" s="104">
        <f t="shared" si="6"/>
        <v>0</v>
      </c>
      <c r="E1177" s="104"/>
      <c r="F1177" s="105"/>
    </row>
    <row r="1178" spans="1:6" s="3" customFormat="1" x14ac:dyDescent="0.2">
      <c r="A1178" s="23" t="s">
        <v>2253</v>
      </c>
      <c r="B1178" s="96" t="s">
        <v>2254</v>
      </c>
      <c r="C1178" s="25"/>
      <c r="D1178" s="89">
        <f t="shared" si="6"/>
        <v>0</v>
      </c>
      <c r="E1178" s="90"/>
      <c r="F1178" s="91"/>
    </row>
    <row r="1179" spans="1:6" s="3" customFormat="1" x14ac:dyDescent="0.2">
      <c r="A1179" s="23" t="s">
        <v>2255</v>
      </c>
      <c r="B1179" s="24" t="s">
        <v>2256</v>
      </c>
      <c r="C1179" s="25"/>
      <c r="D1179" s="89">
        <f t="shared" si="6"/>
        <v>0</v>
      </c>
      <c r="E1179" s="90"/>
      <c r="F1179" s="91"/>
    </row>
    <row r="1180" spans="1:6" s="3" customFormat="1" x14ac:dyDescent="0.2">
      <c r="A1180" s="106"/>
      <c r="B1180" s="107" t="s">
        <v>2257</v>
      </c>
      <c r="C1180" s="103"/>
      <c r="D1180" s="104">
        <f t="shared" si="6"/>
        <v>0</v>
      </c>
      <c r="E1180" s="104"/>
      <c r="F1180" s="105"/>
    </row>
    <row r="1181" spans="1:6" s="3" customFormat="1" x14ac:dyDescent="0.2">
      <c r="A1181" s="23" t="s">
        <v>2258</v>
      </c>
      <c r="B1181" s="24" t="s">
        <v>2259</v>
      </c>
      <c r="C1181" s="25"/>
      <c r="D1181" s="89">
        <f t="shared" si="6"/>
        <v>0</v>
      </c>
      <c r="E1181" s="90"/>
      <c r="F1181" s="91"/>
    </row>
    <row r="1182" spans="1:6" s="3" customFormat="1" x14ac:dyDescent="0.2">
      <c r="A1182" s="23" t="s">
        <v>2260</v>
      </c>
      <c r="B1182" s="24" t="s">
        <v>2256</v>
      </c>
      <c r="C1182" s="25"/>
      <c r="D1182" s="89">
        <f t="shared" si="6"/>
        <v>0</v>
      </c>
      <c r="E1182" s="90"/>
      <c r="F1182" s="91"/>
    </row>
    <row r="1183" spans="1:6" s="3" customFormat="1" x14ac:dyDescent="0.2">
      <c r="A1183" s="23" t="s">
        <v>2261</v>
      </c>
      <c r="B1183" s="24" t="s">
        <v>2262</v>
      </c>
      <c r="C1183" s="25"/>
      <c r="D1183" s="89">
        <f t="shared" si="6"/>
        <v>0</v>
      </c>
      <c r="E1183" s="90"/>
      <c r="F1183" s="91"/>
    </row>
    <row r="1184" spans="1:6" s="3" customFormat="1" x14ac:dyDescent="0.2">
      <c r="A1184" s="23" t="s">
        <v>2263</v>
      </c>
      <c r="B1184" s="24" t="s">
        <v>2264</v>
      </c>
      <c r="C1184" s="25"/>
      <c r="D1184" s="89">
        <f t="shared" si="6"/>
        <v>0</v>
      </c>
      <c r="E1184" s="90"/>
      <c r="F1184" s="91"/>
    </row>
    <row r="1185" spans="1:6" s="3" customFormat="1" ht="23.25" x14ac:dyDescent="0.2">
      <c r="A1185" s="23" t="s">
        <v>2265</v>
      </c>
      <c r="B1185" s="24" t="s">
        <v>2266</v>
      </c>
      <c r="C1185" s="25"/>
      <c r="D1185" s="89">
        <f t="shared" si="6"/>
        <v>0</v>
      </c>
      <c r="E1185" s="90"/>
      <c r="F1185" s="91"/>
    </row>
    <row r="1186" spans="1:6" s="3" customFormat="1" ht="23.25" x14ac:dyDescent="0.2">
      <c r="A1186" s="23" t="s">
        <v>2267</v>
      </c>
      <c r="B1186" s="24" t="s">
        <v>2268</v>
      </c>
      <c r="C1186" s="25"/>
      <c r="D1186" s="89">
        <f t="shared" si="6"/>
        <v>0</v>
      </c>
      <c r="E1186" s="90"/>
      <c r="F1186" s="91"/>
    </row>
    <row r="1187" spans="1:6" s="3" customFormat="1" ht="23.25" x14ac:dyDescent="0.2">
      <c r="A1187" s="106"/>
      <c r="B1187" s="107" t="s">
        <v>2269</v>
      </c>
      <c r="C1187" s="103"/>
      <c r="D1187" s="104">
        <f t="shared" si="6"/>
        <v>0</v>
      </c>
      <c r="E1187" s="104"/>
      <c r="F1187" s="105"/>
    </row>
    <row r="1188" spans="1:6" s="3" customFormat="1" x14ac:dyDescent="0.2">
      <c r="A1188" s="23" t="s">
        <v>2270</v>
      </c>
      <c r="B1188" s="24" t="s">
        <v>2271</v>
      </c>
      <c r="C1188" s="25"/>
      <c r="D1188" s="89">
        <f t="shared" si="6"/>
        <v>0</v>
      </c>
      <c r="E1188" s="90"/>
      <c r="F1188" s="91"/>
    </row>
    <row r="1189" spans="1:6" s="3" customFormat="1" x14ac:dyDescent="0.2">
      <c r="A1189" s="23" t="s">
        <v>2272</v>
      </c>
      <c r="B1189" s="24" t="s">
        <v>2256</v>
      </c>
      <c r="C1189" s="25"/>
      <c r="D1189" s="89">
        <f t="shared" si="6"/>
        <v>0</v>
      </c>
      <c r="E1189" s="90"/>
      <c r="F1189" s="91"/>
    </row>
    <row r="1190" spans="1:6" s="3" customFormat="1" x14ac:dyDescent="0.2">
      <c r="A1190" s="23" t="s">
        <v>2273</v>
      </c>
      <c r="B1190" s="24" t="s">
        <v>2274</v>
      </c>
      <c r="C1190" s="25"/>
      <c r="D1190" s="89">
        <f t="shared" si="5"/>
        <v>0</v>
      </c>
      <c r="E1190" s="90"/>
      <c r="F1190" s="91"/>
    </row>
    <row r="1191" spans="1:6" s="3" customFormat="1" x14ac:dyDescent="0.2">
      <c r="A1191" s="23" t="s">
        <v>2275</v>
      </c>
      <c r="B1191" s="24" t="s">
        <v>2276</v>
      </c>
      <c r="C1191" s="25"/>
      <c r="D1191" s="89">
        <f t="shared" si="5"/>
        <v>0</v>
      </c>
      <c r="E1191" s="90"/>
      <c r="F1191" s="91"/>
    </row>
    <row r="1192" spans="1:6" s="3" customFormat="1" x14ac:dyDescent="0.2">
      <c r="A1192" s="23" t="s">
        <v>2277</v>
      </c>
      <c r="B1192" s="24" t="s">
        <v>2278</v>
      </c>
      <c r="C1192" s="25"/>
      <c r="D1192" s="89">
        <f t="shared" si="5"/>
        <v>0</v>
      </c>
      <c r="E1192" s="90"/>
      <c r="F1192" s="91"/>
    </row>
    <row r="1193" spans="1:6" s="3" customFormat="1" x14ac:dyDescent="0.2">
      <c r="A1193" s="23" t="s">
        <v>2279</v>
      </c>
      <c r="B1193" s="53" t="s">
        <v>2280</v>
      </c>
      <c r="C1193" s="25"/>
      <c r="D1193" s="89">
        <f t="shared" si="5"/>
        <v>0</v>
      </c>
      <c r="E1193" s="90"/>
      <c r="F1193" s="91"/>
    </row>
    <row r="1194" spans="1:6" s="3" customFormat="1" x14ac:dyDescent="0.2">
      <c r="A1194" s="23" t="s">
        <v>2281</v>
      </c>
      <c r="B1194" s="53" t="s">
        <v>2282</v>
      </c>
      <c r="C1194" s="25"/>
      <c r="D1194" s="89">
        <f t="shared" si="5"/>
        <v>0</v>
      </c>
      <c r="E1194" s="90"/>
      <c r="F1194" s="91"/>
    </row>
    <row r="1195" spans="1:6" s="3" customFormat="1" x14ac:dyDescent="0.2">
      <c r="A1195" s="23" t="s">
        <v>2283</v>
      </c>
      <c r="B1195" s="53" t="s">
        <v>2284</v>
      </c>
      <c r="C1195" s="25"/>
      <c r="D1195" s="89">
        <f t="shared" si="5"/>
        <v>0</v>
      </c>
      <c r="E1195" s="90"/>
      <c r="F1195" s="91"/>
    </row>
    <row r="1196" spans="1:6" s="3" customFormat="1" x14ac:dyDescent="0.2">
      <c r="A1196" s="23" t="s">
        <v>2285</v>
      </c>
      <c r="B1196" s="53" t="s">
        <v>2286</v>
      </c>
      <c r="C1196" s="25"/>
      <c r="D1196" s="89">
        <f t="shared" si="5"/>
        <v>0</v>
      </c>
      <c r="E1196" s="90"/>
      <c r="F1196" s="91"/>
    </row>
    <row r="1197" spans="1:6" s="3" customFormat="1" x14ac:dyDescent="0.2">
      <c r="A1197" s="46"/>
      <c r="B1197" s="98" t="s">
        <v>2287</v>
      </c>
      <c r="C1197" s="40"/>
      <c r="D1197" s="41"/>
      <c r="E1197" s="41"/>
      <c r="F1197" s="42"/>
    </row>
    <row r="1198" spans="1:6" s="3" customFormat="1" x14ac:dyDescent="0.2">
      <c r="A1198" s="46"/>
      <c r="B1198" s="47" t="s">
        <v>2288</v>
      </c>
      <c r="C1198" s="40">
        <f>SUM(C1199:C1222)</f>
        <v>0</v>
      </c>
      <c r="D1198" s="41"/>
      <c r="E1198" s="41"/>
      <c r="F1198" s="42"/>
    </row>
    <row r="1199" spans="1:6" s="3" customFormat="1" x14ac:dyDescent="0.2">
      <c r="A1199" s="23" t="s">
        <v>2289</v>
      </c>
      <c r="B1199" s="24" t="s">
        <v>2290</v>
      </c>
      <c r="C1199" s="25"/>
      <c r="D1199" s="26"/>
      <c r="E1199" s="26"/>
      <c r="F1199" s="27"/>
    </row>
    <row r="1200" spans="1:6" s="3" customFormat="1" ht="23.25" x14ac:dyDescent="0.2">
      <c r="A1200" s="23" t="s">
        <v>2291</v>
      </c>
      <c r="B1200" s="24" t="s">
        <v>2292</v>
      </c>
      <c r="C1200" s="25"/>
      <c r="D1200" s="26"/>
      <c r="E1200" s="26"/>
      <c r="F1200" s="27"/>
    </row>
    <row r="1201" spans="1:6" s="3" customFormat="1" ht="23.25" x14ac:dyDescent="0.2">
      <c r="A1201" s="23" t="s">
        <v>2293</v>
      </c>
      <c r="B1201" s="24" t="s">
        <v>2294</v>
      </c>
      <c r="C1201" s="25"/>
      <c r="D1201" s="26"/>
      <c r="E1201" s="26"/>
      <c r="F1201" s="27"/>
    </row>
    <row r="1202" spans="1:6" s="3" customFormat="1" x14ac:dyDescent="0.2">
      <c r="A1202" s="23" t="s">
        <v>2295</v>
      </c>
      <c r="B1202" s="24" t="s">
        <v>2296</v>
      </c>
      <c r="C1202" s="25"/>
      <c r="D1202" s="26"/>
      <c r="E1202" s="26"/>
      <c r="F1202" s="27"/>
    </row>
    <row r="1203" spans="1:6" s="3" customFormat="1" x14ac:dyDescent="0.2">
      <c r="A1203" s="23" t="s">
        <v>2297</v>
      </c>
      <c r="B1203" s="24" t="s">
        <v>2298</v>
      </c>
      <c r="C1203" s="25"/>
      <c r="D1203" s="26"/>
      <c r="E1203" s="26"/>
      <c r="F1203" s="27"/>
    </row>
    <row r="1204" spans="1:6" s="3" customFormat="1" ht="23.25" x14ac:dyDescent="0.2">
      <c r="A1204" s="23" t="s">
        <v>2299</v>
      </c>
      <c r="B1204" s="24" t="s">
        <v>2300</v>
      </c>
      <c r="C1204" s="25"/>
      <c r="D1204" s="26"/>
      <c r="E1204" s="26"/>
      <c r="F1204" s="27"/>
    </row>
    <row r="1205" spans="1:6" s="3" customFormat="1" x14ac:dyDescent="0.2">
      <c r="A1205" s="23" t="s">
        <v>2301</v>
      </c>
      <c r="B1205" s="24" t="s">
        <v>2302</v>
      </c>
      <c r="C1205" s="25"/>
      <c r="D1205" s="26"/>
      <c r="E1205" s="26"/>
      <c r="F1205" s="27"/>
    </row>
    <row r="1206" spans="1:6" s="3" customFormat="1" x14ac:dyDescent="0.2">
      <c r="A1206" s="23" t="s">
        <v>2303</v>
      </c>
      <c r="B1206" s="24" t="s">
        <v>2304</v>
      </c>
      <c r="C1206" s="25"/>
      <c r="D1206" s="26"/>
      <c r="E1206" s="26"/>
      <c r="F1206" s="27"/>
    </row>
    <row r="1207" spans="1:6" s="3" customFormat="1" x14ac:dyDescent="0.2">
      <c r="A1207" s="23" t="s">
        <v>2305</v>
      </c>
      <c r="B1207" s="24" t="s">
        <v>2306</v>
      </c>
      <c r="C1207" s="25"/>
      <c r="D1207" s="26"/>
      <c r="E1207" s="26"/>
      <c r="F1207" s="27"/>
    </row>
    <row r="1208" spans="1:6" s="3" customFormat="1" ht="23.25" x14ac:dyDescent="0.2">
      <c r="A1208" s="23" t="s">
        <v>2307</v>
      </c>
      <c r="B1208" s="24" t="s">
        <v>2308</v>
      </c>
      <c r="C1208" s="25"/>
      <c r="D1208" s="26"/>
      <c r="E1208" s="26"/>
      <c r="F1208" s="27"/>
    </row>
    <row r="1209" spans="1:6" s="3" customFormat="1" x14ac:dyDescent="0.2">
      <c r="A1209" s="23" t="s">
        <v>2309</v>
      </c>
      <c r="B1209" s="24" t="s">
        <v>2310</v>
      </c>
      <c r="C1209" s="25"/>
      <c r="D1209" s="26"/>
      <c r="E1209" s="26"/>
      <c r="F1209" s="27"/>
    </row>
    <row r="1210" spans="1:6" s="3" customFormat="1" x14ac:dyDescent="0.2">
      <c r="A1210" s="23" t="s">
        <v>2311</v>
      </c>
      <c r="B1210" s="24" t="s">
        <v>2312</v>
      </c>
      <c r="C1210" s="25"/>
      <c r="D1210" s="26"/>
      <c r="E1210" s="26"/>
      <c r="F1210" s="27"/>
    </row>
    <row r="1211" spans="1:6" s="3" customFormat="1" x14ac:dyDescent="0.2">
      <c r="A1211" s="23" t="s">
        <v>2313</v>
      </c>
      <c r="B1211" s="24" t="s">
        <v>2314</v>
      </c>
      <c r="C1211" s="25"/>
      <c r="D1211" s="26"/>
      <c r="E1211" s="26"/>
      <c r="F1211" s="27"/>
    </row>
    <row r="1212" spans="1:6" s="3" customFormat="1" x14ac:dyDescent="0.2">
      <c r="A1212" s="23" t="s">
        <v>2315</v>
      </c>
      <c r="B1212" s="24" t="s">
        <v>2316</v>
      </c>
      <c r="C1212" s="25"/>
      <c r="D1212" s="26"/>
      <c r="E1212" s="26"/>
      <c r="F1212" s="27"/>
    </row>
    <row r="1213" spans="1:6" s="3" customFormat="1" ht="23.25" x14ac:dyDescent="0.2">
      <c r="A1213" s="23" t="s">
        <v>2317</v>
      </c>
      <c r="B1213" s="24" t="s">
        <v>2318</v>
      </c>
      <c r="C1213" s="25"/>
      <c r="D1213" s="26"/>
      <c r="E1213" s="26"/>
      <c r="F1213" s="27"/>
    </row>
    <row r="1214" spans="1:6" s="3" customFormat="1" ht="23.25" x14ac:dyDescent="0.2">
      <c r="A1214" s="23" t="s">
        <v>2319</v>
      </c>
      <c r="B1214" s="24" t="s">
        <v>2320</v>
      </c>
      <c r="C1214" s="25"/>
      <c r="D1214" s="26"/>
      <c r="E1214" s="26"/>
      <c r="F1214" s="27"/>
    </row>
    <row r="1215" spans="1:6" s="3" customFormat="1" x14ac:dyDescent="0.2">
      <c r="A1215" s="23" t="s">
        <v>2321</v>
      </c>
      <c r="B1215" s="24" t="s">
        <v>2322</v>
      </c>
      <c r="C1215" s="25"/>
      <c r="D1215" s="26"/>
      <c r="E1215" s="26"/>
      <c r="F1215" s="27"/>
    </row>
    <row r="1216" spans="1:6" s="3" customFormat="1" x14ac:dyDescent="0.2">
      <c r="A1216" s="23" t="s">
        <v>2323</v>
      </c>
      <c r="B1216" s="24" t="s">
        <v>2324</v>
      </c>
      <c r="C1216" s="25"/>
      <c r="D1216" s="26"/>
      <c r="E1216" s="26"/>
      <c r="F1216" s="27"/>
    </row>
    <row r="1217" spans="1:6" s="3" customFormat="1" ht="23.25" x14ac:dyDescent="0.2">
      <c r="A1217" s="23" t="s">
        <v>2325</v>
      </c>
      <c r="B1217" s="24" t="s">
        <v>2326</v>
      </c>
      <c r="C1217" s="25"/>
      <c r="D1217" s="26"/>
      <c r="E1217" s="26"/>
      <c r="F1217" s="27"/>
    </row>
    <row r="1218" spans="1:6" s="3" customFormat="1" x14ac:dyDescent="0.2">
      <c r="A1218" s="23" t="s">
        <v>2327</v>
      </c>
      <c r="B1218" s="24" t="s">
        <v>2328</v>
      </c>
      <c r="C1218" s="25"/>
      <c r="D1218" s="26"/>
      <c r="E1218" s="26"/>
      <c r="F1218" s="27"/>
    </row>
    <row r="1219" spans="1:6" s="3" customFormat="1" x14ac:dyDescent="0.2">
      <c r="A1219" s="23" t="s">
        <v>2329</v>
      </c>
      <c r="B1219" s="24" t="s">
        <v>2330</v>
      </c>
      <c r="C1219" s="25"/>
      <c r="D1219" s="26"/>
      <c r="E1219" s="26"/>
      <c r="F1219" s="27"/>
    </row>
    <row r="1220" spans="1:6" s="3" customFormat="1" x14ac:dyDescent="0.2">
      <c r="A1220" s="23" t="s">
        <v>2331</v>
      </c>
      <c r="B1220" s="24" t="s">
        <v>2332</v>
      </c>
      <c r="C1220" s="25"/>
      <c r="D1220" s="26"/>
      <c r="E1220" s="26"/>
      <c r="F1220" s="27"/>
    </row>
    <row r="1221" spans="1:6" s="3" customFormat="1" x14ac:dyDescent="0.2">
      <c r="A1221" s="23" t="s">
        <v>2333</v>
      </c>
      <c r="B1221" s="24" t="s">
        <v>2334</v>
      </c>
      <c r="C1221" s="25"/>
      <c r="D1221" s="26"/>
      <c r="E1221" s="26"/>
      <c r="F1221" s="27"/>
    </row>
    <row r="1222" spans="1:6" s="3" customFormat="1" x14ac:dyDescent="0.2">
      <c r="A1222" s="23" t="s">
        <v>2335</v>
      </c>
      <c r="B1222" s="28" t="s">
        <v>2336</v>
      </c>
      <c r="C1222" s="25"/>
      <c r="D1222" s="26"/>
      <c r="E1222" s="26"/>
      <c r="F1222" s="27"/>
    </row>
    <row r="1223" spans="1:6" s="3" customFormat="1" x14ac:dyDescent="0.2">
      <c r="A1223" s="46"/>
      <c r="B1223" s="47" t="s">
        <v>2337</v>
      </c>
      <c r="C1223" s="40">
        <f>SUM(C1224:C1288)</f>
        <v>0</v>
      </c>
      <c r="D1223" s="95">
        <f>SUM(D1224:D1288)</f>
        <v>0</v>
      </c>
      <c r="E1223" s="95">
        <f>SUM(E1224:E1288)</f>
        <v>0</v>
      </c>
      <c r="F1223" s="72">
        <f>SUM(F1224:F1288)</f>
        <v>0</v>
      </c>
    </row>
    <row r="1224" spans="1:6" s="3" customFormat="1" x14ac:dyDescent="0.2">
      <c r="A1224" s="23" t="s">
        <v>2338</v>
      </c>
      <c r="B1224" s="24" t="s">
        <v>2339</v>
      </c>
      <c r="C1224" s="25"/>
      <c r="D1224" s="89">
        <f t="shared" ref="D1224:D1287" si="7">+E1224+F1224</f>
        <v>0</v>
      </c>
      <c r="E1224" s="90"/>
      <c r="F1224" s="91"/>
    </row>
    <row r="1225" spans="1:6" s="3" customFormat="1" x14ac:dyDescent="0.2">
      <c r="A1225" s="23" t="s">
        <v>2340</v>
      </c>
      <c r="B1225" s="24" t="s">
        <v>2341</v>
      </c>
      <c r="C1225" s="25"/>
      <c r="D1225" s="89">
        <f t="shared" si="7"/>
        <v>0</v>
      </c>
      <c r="E1225" s="90"/>
      <c r="F1225" s="91"/>
    </row>
    <row r="1226" spans="1:6" s="3" customFormat="1" x14ac:dyDescent="0.2">
      <c r="A1226" s="23" t="s">
        <v>2342</v>
      </c>
      <c r="B1226" s="24" t="s">
        <v>2343</v>
      </c>
      <c r="C1226" s="25"/>
      <c r="D1226" s="89">
        <f t="shared" si="7"/>
        <v>0</v>
      </c>
      <c r="E1226" s="90"/>
      <c r="F1226" s="91"/>
    </row>
    <row r="1227" spans="1:6" s="3" customFormat="1" x14ac:dyDescent="0.2">
      <c r="A1227" s="23" t="s">
        <v>2344</v>
      </c>
      <c r="B1227" s="24" t="s">
        <v>2345</v>
      </c>
      <c r="C1227" s="25"/>
      <c r="D1227" s="89">
        <f t="shared" si="7"/>
        <v>0</v>
      </c>
      <c r="E1227" s="90"/>
      <c r="F1227" s="91"/>
    </row>
    <row r="1228" spans="1:6" s="3" customFormat="1" ht="23.25" x14ac:dyDescent="0.2">
      <c r="A1228" s="23" t="s">
        <v>2346</v>
      </c>
      <c r="B1228" s="24" t="s">
        <v>2347</v>
      </c>
      <c r="C1228" s="25"/>
      <c r="D1228" s="89">
        <f t="shared" si="7"/>
        <v>0</v>
      </c>
      <c r="E1228" s="90"/>
      <c r="F1228" s="91"/>
    </row>
    <row r="1229" spans="1:6" s="3" customFormat="1" ht="23.25" x14ac:dyDescent="0.2">
      <c r="A1229" s="23" t="s">
        <v>2348</v>
      </c>
      <c r="B1229" s="24" t="s">
        <v>2349</v>
      </c>
      <c r="C1229" s="25"/>
      <c r="D1229" s="89">
        <f t="shared" si="7"/>
        <v>0</v>
      </c>
      <c r="E1229" s="90"/>
      <c r="F1229" s="91"/>
    </row>
    <row r="1230" spans="1:6" s="3" customFormat="1" x14ac:dyDescent="0.2">
      <c r="A1230" s="23" t="s">
        <v>2350</v>
      </c>
      <c r="B1230" s="24" t="s">
        <v>2351</v>
      </c>
      <c r="C1230" s="25"/>
      <c r="D1230" s="89">
        <f t="shared" si="7"/>
        <v>0</v>
      </c>
      <c r="E1230" s="90"/>
      <c r="F1230" s="91"/>
    </row>
    <row r="1231" spans="1:6" s="3" customFormat="1" x14ac:dyDescent="0.2">
      <c r="A1231" s="23" t="s">
        <v>2352</v>
      </c>
      <c r="B1231" s="24" t="s">
        <v>2353</v>
      </c>
      <c r="C1231" s="25"/>
      <c r="D1231" s="89">
        <f t="shared" si="7"/>
        <v>0</v>
      </c>
      <c r="E1231" s="90"/>
      <c r="F1231" s="91"/>
    </row>
    <row r="1232" spans="1:6" s="3" customFormat="1" x14ac:dyDescent="0.2">
      <c r="A1232" s="23" t="s">
        <v>2354</v>
      </c>
      <c r="B1232" s="24" t="s">
        <v>2355</v>
      </c>
      <c r="C1232" s="25"/>
      <c r="D1232" s="89">
        <f t="shared" si="7"/>
        <v>0</v>
      </c>
      <c r="E1232" s="90"/>
      <c r="F1232" s="91"/>
    </row>
    <row r="1233" spans="1:6" s="3" customFormat="1" x14ac:dyDescent="0.2">
      <c r="A1233" s="23" t="s">
        <v>2356</v>
      </c>
      <c r="B1233" s="24" t="s">
        <v>2357</v>
      </c>
      <c r="C1233" s="25"/>
      <c r="D1233" s="89">
        <f t="shared" si="7"/>
        <v>0</v>
      </c>
      <c r="E1233" s="90"/>
      <c r="F1233" s="91"/>
    </row>
    <row r="1234" spans="1:6" s="3" customFormat="1" x14ac:dyDescent="0.2">
      <c r="A1234" s="23" t="s">
        <v>2358</v>
      </c>
      <c r="B1234" s="24" t="s">
        <v>2359</v>
      </c>
      <c r="C1234" s="25"/>
      <c r="D1234" s="89">
        <f t="shared" si="7"/>
        <v>0</v>
      </c>
      <c r="E1234" s="90"/>
      <c r="F1234" s="91"/>
    </row>
    <row r="1235" spans="1:6" s="3" customFormat="1" x14ac:dyDescent="0.2">
      <c r="A1235" s="23" t="s">
        <v>2360</v>
      </c>
      <c r="B1235" s="24" t="s">
        <v>2361</v>
      </c>
      <c r="C1235" s="25"/>
      <c r="D1235" s="89">
        <f t="shared" si="7"/>
        <v>0</v>
      </c>
      <c r="E1235" s="90"/>
      <c r="F1235" s="91"/>
    </row>
    <row r="1236" spans="1:6" s="3" customFormat="1" x14ac:dyDescent="0.2">
      <c r="A1236" s="23" t="s">
        <v>2362</v>
      </c>
      <c r="B1236" s="24" t="s">
        <v>2363</v>
      </c>
      <c r="C1236" s="25"/>
      <c r="D1236" s="89">
        <f t="shared" si="7"/>
        <v>0</v>
      </c>
      <c r="E1236" s="90"/>
      <c r="F1236" s="91"/>
    </row>
    <row r="1237" spans="1:6" s="3" customFormat="1" x14ac:dyDescent="0.2">
      <c r="A1237" s="23" t="s">
        <v>2364</v>
      </c>
      <c r="B1237" s="24" t="s">
        <v>2365</v>
      </c>
      <c r="C1237" s="25"/>
      <c r="D1237" s="89">
        <f t="shared" si="7"/>
        <v>0</v>
      </c>
      <c r="E1237" s="90"/>
      <c r="F1237" s="91"/>
    </row>
    <row r="1238" spans="1:6" s="3" customFormat="1" x14ac:dyDescent="0.2">
      <c r="A1238" s="23" t="s">
        <v>2366</v>
      </c>
      <c r="B1238" s="24" t="s">
        <v>2367</v>
      </c>
      <c r="C1238" s="25"/>
      <c r="D1238" s="89">
        <f t="shared" si="7"/>
        <v>0</v>
      </c>
      <c r="E1238" s="90"/>
      <c r="F1238" s="91"/>
    </row>
    <row r="1239" spans="1:6" s="3" customFormat="1" x14ac:dyDescent="0.2">
      <c r="A1239" s="23" t="s">
        <v>2368</v>
      </c>
      <c r="B1239" s="24" t="s">
        <v>2369</v>
      </c>
      <c r="C1239" s="25"/>
      <c r="D1239" s="89">
        <f t="shared" si="7"/>
        <v>0</v>
      </c>
      <c r="E1239" s="90"/>
      <c r="F1239" s="91"/>
    </row>
    <row r="1240" spans="1:6" s="3" customFormat="1" x14ac:dyDescent="0.2">
      <c r="A1240" s="23" t="s">
        <v>2370</v>
      </c>
      <c r="B1240" s="24" t="s">
        <v>2371</v>
      </c>
      <c r="C1240" s="25"/>
      <c r="D1240" s="89">
        <f t="shared" si="7"/>
        <v>0</v>
      </c>
      <c r="E1240" s="90"/>
      <c r="F1240" s="91"/>
    </row>
    <row r="1241" spans="1:6" s="3" customFormat="1" x14ac:dyDescent="0.2">
      <c r="A1241" s="23" t="s">
        <v>2372</v>
      </c>
      <c r="B1241" s="24" t="s">
        <v>2373</v>
      </c>
      <c r="C1241" s="25"/>
      <c r="D1241" s="89">
        <f t="shared" si="7"/>
        <v>0</v>
      </c>
      <c r="E1241" s="90"/>
      <c r="F1241" s="91"/>
    </row>
    <row r="1242" spans="1:6" s="3" customFormat="1" x14ac:dyDescent="0.2">
      <c r="A1242" s="23" t="s">
        <v>2374</v>
      </c>
      <c r="B1242" s="24" t="s">
        <v>2375</v>
      </c>
      <c r="C1242" s="25"/>
      <c r="D1242" s="89">
        <f t="shared" si="7"/>
        <v>0</v>
      </c>
      <c r="E1242" s="90"/>
      <c r="F1242" s="91"/>
    </row>
    <row r="1243" spans="1:6" s="3" customFormat="1" ht="23.25" x14ac:dyDescent="0.2">
      <c r="A1243" s="23" t="s">
        <v>2376</v>
      </c>
      <c r="B1243" s="24" t="s">
        <v>2377</v>
      </c>
      <c r="C1243" s="25"/>
      <c r="D1243" s="89">
        <f t="shared" si="7"/>
        <v>0</v>
      </c>
      <c r="E1243" s="90"/>
      <c r="F1243" s="91"/>
    </row>
    <row r="1244" spans="1:6" s="3" customFormat="1" x14ac:dyDescent="0.2">
      <c r="A1244" s="23" t="s">
        <v>2378</v>
      </c>
      <c r="B1244" s="24" t="s">
        <v>2379</v>
      </c>
      <c r="C1244" s="25"/>
      <c r="D1244" s="89">
        <f t="shared" si="7"/>
        <v>0</v>
      </c>
      <c r="E1244" s="90"/>
      <c r="F1244" s="91"/>
    </row>
    <row r="1245" spans="1:6" s="3" customFormat="1" x14ac:dyDescent="0.2">
      <c r="A1245" s="23" t="s">
        <v>2380</v>
      </c>
      <c r="B1245" s="24" t="s">
        <v>2381</v>
      </c>
      <c r="C1245" s="25"/>
      <c r="D1245" s="89">
        <f t="shared" si="7"/>
        <v>0</v>
      </c>
      <c r="E1245" s="90"/>
      <c r="F1245" s="91"/>
    </row>
    <row r="1246" spans="1:6" s="3" customFormat="1" x14ac:dyDescent="0.2">
      <c r="A1246" s="23" t="s">
        <v>2382</v>
      </c>
      <c r="B1246" s="24" t="s">
        <v>2383</v>
      </c>
      <c r="C1246" s="25"/>
      <c r="D1246" s="89">
        <f t="shared" si="7"/>
        <v>0</v>
      </c>
      <c r="E1246" s="90"/>
      <c r="F1246" s="91"/>
    </row>
    <row r="1247" spans="1:6" s="3" customFormat="1" x14ac:dyDescent="0.2">
      <c r="A1247" s="23" t="s">
        <v>2384</v>
      </c>
      <c r="B1247" s="24" t="s">
        <v>2385</v>
      </c>
      <c r="C1247" s="25"/>
      <c r="D1247" s="89">
        <f t="shared" si="7"/>
        <v>0</v>
      </c>
      <c r="E1247" s="90"/>
      <c r="F1247" s="91"/>
    </row>
    <row r="1248" spans="1:6" s="3" customFormat="1" x14ac:dyDescent="0.2">
      <c r="A1248" s="23" t="s">
        <v>2386</v>
      </c>
      <c r="B1248" s="24" t="s">
        <v>2387</v>
      </c>
      <c r="C1248" s="25"/>
      <c r="D1248" s="89">
        <f t="shared" si="7"/>
        <v>0</v>
      </c>
      <c r="E1248" s="90"/>
      <c r="F1248" s="91"/>
    </row>
    <row r="1249" spans="1:6" s="3" customFormat="1" x14ac:dyDescent="0.2">
      <c r="A1249" s="23" t="s">
        <v>2388</v>
      </c>
      <c r="B1249" s="24" t="s">
        <v>2389</v>
      </c>
      <c r="C1249" s="25"/>
      <c r="D1249" s="89">
        <f t="shared" si="7"/>
        <v>0</v>
      </c>
      <c r="E1249" s="90"/>
      <c r="F1249" s="91"/>
    </row>
    <row r="1250" spans="1:6" s="3" customFormat="1" x14ac:dyDescent="0.2">
      <c r="A1250" s="23" t="s">
        <v>2390</v>
      </c>
      <c r="B1250" s="24" t="s">
        <v>4752</v>
      </c>
      <c r="C1250" s="25"/>
      <c r="D1250" s="89">
        <f t="shared" si="7"/>
        <v>0</v>
      </c>
      <c r="E1250" s="90"/>
      <c r="F1250" s="91"/>
    </row>
    <row r="1251" spans="1:6" s="3" customFormat="1" x14ac:dyDescent="0.2">
      <c r="A1251" s="23" t="s">
        <v>2392</v>
      </c>
      <c r="B1251" s="24" t="s">
        <v>2393</v>
      </c>
      <c r="C1251" s="25"/>
      <c r="D1251" s="89">
        <f t="shared" si="7"/>
        <v>0</v>
      </c>
      <c r="E1251" s="90"/>
      <c r="F1251" s="91"/>
    </row>
    <row r="1252" spans="1:6" s="3" customFormat="1" x14ac:dyDescent="0.2">
      <c r="A1252" s="23" t="s">
        <v>2394</v>
      </c>
      <c r="B1252" s="24" t="s">
        <v>2395</v>
      </c>
      <c r="C1252" s="25"/>
      <c r="D1252" s="89">
        <f t="shared" si="7"/>
        <v>0</v>
      </c>
      <c r="E1252" s="90"/>
      <c r="F1252" s="91"/>
    </row>
    <row r="1253" spans="1:6" s="3" customFormat="1" x14ac:dyDescent="0.2">
      <c r="A1253" s="23" t="s">
        <v>2396</v>
      </c>
      <c r="B1253" s="24" t="s">
        <v>4753</v>
      </c>
      <c r="C1253" s="25"/>
      <c r="D1253" s="89">
        <f t="shared" si="7"/>
        <v>0</v>
      </c>
      <c r="E1253" s="90"/>
      <c r="F1253" s="91"/>
    </row>
    <row r="1254" spans="1:6" s="3" customFormat="1" x14ac:dyDescent="0.2">
      <c r="A1254" s="23" t="s">
        <v>2398</v>
      </c>
      <c r="B1254" s="24" t="s">
        <v>2399</v>
      </c>
      <c r="C1254" s="25"/>
      <c r="D1254" s="89">
        <f t="shared" si="7"/>
        <v>0</v>
      </c>
      <c r="E1254" s="90"/>
      <c r="F1254" s="91"/>
    </row>
    <row r="1255" spans="1:6" s="3" customFormat="1" x14ac:dyDescent="0.2">
      <c r="A1255" s="23" t="s">
        <v>2400</v>
      </c>
      <c r="B1255" s="24" t="s">
        <v>2401</v>
      </c>
      <c r="C1255" s="25"/>
      <c r="D1255" s="89">
        <f t="shared" si="7"/>
        <v>0</v>
      </c>
      <c r="E1255" s="90"/>
      <c r="F1255" s="91"/>
    </row>
    <row r="1256" spans="1:6" s="3" customFormat="1" x14ac:dyDescent="0.2">
      <c r="A1256" s="23" t="s">
        <v>2402</v>
      </c>
      <c r="B1256" s="24" t="s">
        <v>2403</v>
      </c>
      <c r="C1256" s="25"/>
      <c r="D1256" s="89">
        <f t="shared" si="7"/>
        <v>0</v>
      </c>
      <c r="E1256" s="90"/>
      <c r="F1256" s="91"/>
    </row>
    <row r="1257" spans="1:6" s="3" customFormat="1" x14ac:dyDescent="0.2">
      <c r="A1257" s="23" t="s">
        <v>2404</v>
      </c>
      <c r="B1257" s="24" t="s">
        <v>2405</v>
      </c>
      <c r="C1257" s="25"/>
      <c r="D1257" s="89">
        <f t="shared" si="7"/>
        <v>0</v>
      </c>
      <c r="E1257" s="90"/>
      <c r="F1257" s="91"/>
    </row>
    <row r="1258" spans="1:6" s="3" customFormat="1" x14ac:dyDescent="0.2">
      <c r="A1258" s="23" t="s">
        <v>2406</v>
      </c>
      <c r="B1258" s="24" t="s">
        <v>2407</v>
      </c>
      <c r="C1258" s="25"/>
      <c r="D1258" s="89">
        <f t="shared" si="7"/>
        <v>0</v>
      </c>
      <c r="E1258" s="90"/>
      <c r="F1258" s="91"/>
    </row>
    <row r="1259" spans="1:6" s="3" customFormat="1" x14ac:dyDescent="0.2">
      <c r="A1259" s="23" t="s">
        <v>2408</v>
      </c>
      <c r="B1259" s="24" t="s">
        <v>2409</v>
      </c>
      <c r="C1259" s="25"/>
      <c r="D1259" s="89">
        <f t="shared" si="7"/>
        <v>0</v>
      </c>
      <c r="E1259" s="90"/>
      <c r="F1259" s="91"/>
    </row>
    <row r="1260" spans="1:6" s="3" customFormat="1" x14ac:dyDescent="0.2">
      <c r="A1260" s="23" t="s">
        <v>2410</v>
      </c>
      <c r="B1260" s="24" t="s">
        <v>2411</v>
      </c>
      <c r="C1260" s="25"/>
      <c r="D1260" s="89">
        <f t="shared" si="7"/>
        <v>0</v>
      </c>
      <c r="E1260" s="90"/>
      <c r="F1260" s="91"/>
    </row>
    <row r="1261" spans="1:6" s="3" customFormat="1" x14ac:dyDescent="0.2">
      <c r="A1261" s="23" t="s">
        <v>2412</v>
      </c>
      <c r="B1261" s="24" t="s">
        <v>2413</v>
      </c>
      <c r="C1261" s="25"/>
      <c r="D1261" s="89">
        <f t="shared" si="7"/>
        <v>0</v>
      </c>
      <c r="E1261" s="90"/>
      <c r="F1261" s="91"/>
    </row>
    <row r="1262" spans="1:6" s="3" customFormat="1" x14ac:dyDescent="0.2">
      <c r="A1262" s="23" t="s">
        <v>2414</v>
      </c>
      <c r="B1262" s="24" t="s">
        <v>2415</v>
      </c>
      <c r="C1262" s="25"/>
      <c r="D1262" s="89">
        <f t="shared" si="7"/>
        <v>0</v>
      </c>
      <c r="E1262" s="90"/>
      <c r="F1262" s="91"/>
    </row>
    <row r="1263" spans="1:6" s="3" customFormat="1" x14ac:dyDescent="0.2">
      <c r="A1263" s="23" t="s">
        <v>2416</v>
      </c>
      <c r="B1263" s="24" t="s">
        <v>2417</v>
      </c>
      <c r="C1263" s="25"/>
      <c r="D1263" s="89">
        <f t="shared" si="7"/>
        <v>0</v>
      </c>
      <c r="E1263" s="90"/>
      <c r="F1263" s="91"/>
    </row>
    <row r="1264" spans="1:6" s="3" customFormat="1" x14ac:dyDescent="0.2">
      <c r="A1264" s="23" t="s">
        <v>2418</v>
      </c>
      <c r="B1264" s="24" t="s">
        <v>2419</v>
      </c>
      <c r="C1264" s="25"/>
      <c r="D1264" s="89">
        <f t="shared" si="7"/>
        <v>0</v>
      </c>
      <c r="E1264" s="90"/>
      <c r="F1264" s="91"/>
    </row>
    <row r="1265" spans="1:6" s="3" customFormat="1" x14ac:dyDescent="0.2">
      <c r="A1265" s="23" t="s">
        <v>2420</v>
      </c>
      <c r="B1265" s="24" t="s">
        <v>2421</v>
      </c>
      <c r="C1265" s="25"/>
      <c r="D1265" s="89">
        <f t="shared" si="7"/>
        <v>0</v>
      </c>
      <c r="E1265" s="90"/>
      <c r="F1265" s="91"/>
    </row>
    <row r="1266" spans="1:6" s="3" customFormat="1" x14ac:dyDescent="0.2">
      <c r="A1266" s="23" t="s">
        <v>2422</v>
      </c>
      <c r="B1266" s="24" t="s">
        <v>2423</v>
      </c>
      <c r="C1266" s="25"/>
      <c r="D1266" s="89">
        <f t="shared" si="7"/>
        <v>0</v>
      </c>
      <c r="E1266" s="90"/>
      <c r="F1266" s="91"/>
    </row>
    <row r="1267" spans="1:6" s="3" customFormat="1" x14ac:dyDescent="0.2">
      <c r="A1267" s="23" t="s">
        <v>2424</v>
      </c>
      <c r="B1267" s="24" t="s">
        <v>2425</v>
      </c>
      <c r="C1267" s="25"/>
      <c r="D1267" s="89">
        <f t="shared" si="7"/>
        <v>0</v>
      </c>
      <c r="E1267" s="90"/>
      <c r="F1267" s="91"/>
    </row>
    <row r="1268" spans="1:6" s="3" customFormat="1" x14ac:dyDescent="0.2">
      <c r="A1268" s="23" t="s">
        <v>2426</v>
      </c>
      <c r="B1268" s="24" t="s">
        <v>2411</v>
      </c>
      <c r="C1268" s="25"/>
      <c r="D1268" s="89">
        <f t="shared" si="7"/>
        <v>0</v>
      </c>
      <c r="E1268" s="90"/>
      <c r="F1268" s="91"/>
    </row>
    <row r="1269" spans="1:6" s="3" customFormat="1" x14ac:dyDescent="0.2">
      <c r="A1269" s="23" t="s">
        <v>2427</v>
      </c>
      <c r="B1269" s="24" t="s">
        <v>2428</v>
      </c>
      <c r="C1269" s="25"/>
      <c r="D1269" s="89">
        <f t="shared" si="7"/>
        <v>0</v>
      </c>
      <c r="E1269" s="90"/>
      <c r="F1269" s="91"/>
    </row>
    <row r="1270" spans="1:6" s="3" customFormat="1" x14ac:dyDescent="0.2">
      <c r="A1270" s="23" t="s">
        <v>2429</v>
      </c>
      <c r="B1270" s="24" t="s">
        <v>2430</v>
      </c>
      <c r="C1270" s="25"/>
      <c r="D1270" s="89">
        <f t="shared" si="7"/>
        <v>0</v>
      </c>
      <c r="E1270" s="90"/>
      <c r="F1270" s="91"/>
    </row>
    <row r="1271" spans="1:6" s="3" customFormat="1" ht="23.25" x14ac:dyDescent="0.2">
      <c r="A1271" s="23" t="s">
        <v>2431</v>
      </c>
      <c r="B1271" s="24" t="s">
        <v>2432</v>
      </c>
      <c r="C1271" s="25"/>
      <c r="D1271" s="89">
        <f t="shared" si="7"/>
        <v>0</v>
      </c>
      <c r="E1271" s="90"/>
      <c r="F1271" s="91"/>
    </row>
    <row r="1272" spans="1:6" s="3" customFormat="1" x14ac:dyDescent="0.2">
      <c r="A1272" s="23" t="s">
        <v>2433</v>
      </c>
      <c r="B1272" s="24" t="s">
        <v>2434</v>
      </c>
      <c r="C1272" s="25"/>
      <c r="D1272" s="89">
        <f t="shared" si="7"/>
        <v>0</v>
      </c>
      <c r="E1272" s="90"/>
      <c r="F1272" s="91"/>
    </row>
    <row r="1273" spans="1:6" s="3" customFormat="1" x14ac:dyDescent="0.2">
      <c r="A1273" s="23" t="s">
        <v>2435</v>
      </c>
      <c r="B1273" s="24" t="s">
        <v>2436</v>
      </c>
      <c r="C1273" s="25"/>
      <c r="D1273" s="89">
        <f t="shared" si="7"/>
        <v>0</v>
      </c>
      <c r="E1273" s="90"/>
      <c r="F1273" s="91"/>
    </row>
    <row r="1274" spans="1:6" s="3" customFormat="1" x14ac:dyDescent="0.2">
      <c r="A1274" s="23" t="s">
        <v>2437</v>
      </c>
      <c r="B1274" s="24" t="s">
        <v>2438</v>
      </c>
      <c r="C1274" s="25"/>
      <c r="D1274" s="89">
        <f t="shared" si="7"/>
        <v>0</v>
      </c>
      <c r="E1274" s="90"/>
      <c r="F1274" s="91"/>
    </row>
    <row r="1275" spans="1:6" s="3" customFormat="1" x14ac:dyDescent="0.2">
      <c r="A1275" s="23" t="s">
        <v>2439</v>
      </c>
      <c r="B1275" s="24" t="s">
        <v>2440</v>
      </c>
      <c r="C1275" s="25"/>
      <c r="D1275" s="89">
        <f t="shared" si="7"/>
        <v>0</v>
      </c>
      <c r="E1275" s="90"/>
      <c r="F1275" s="91"/>
    </row>
    <row r="1276" spans="1:6" s="3" customFormat="1" x14ac:dyDescent="0.2">
      <c r="A1276" s="23" t="s">
        <v>2441</v>
      </c>
      <c r="B1276" s="24" t="s">
        <v>2442</v>
      </c>
      <c r="C1276" s="25"/>
      <c r="D1276" s="89">
        <f t="shared" si="7"/>
        <v>0</v>
      </c>
      <c r="E1276" s="90"/>
      <c r="F1276" s="91"/>
    </row>
    <row r="1277" spans="1:6" s="3" customFormat="1" x14ac:dyDescent="0.2">
      <c r="A1277" s="23" t="s">
        <v>2443</v>
      </c>
      <c r="B1277" s="24" t="s">
        <v>2444</v>
      </c>
      <c r="C1277" s="25"/>
      <c r="D1277" s="89">
        <f t="shared" si="7"/>
        <v>0</v>
      </c>
      <c r="E1277" s="90"/>
      <c r="F1277" s="91"/>
    </row>
    <row r="1278" spans="1:6" s="3" customFormat="1" x14ac:dyDescent="0.2">
      <c r="A1278" s="23" t="s">
        <v>2445</v>
      </c>
      <c r="B1278" s="96" t="s">
        <v>2446</v>
      </c>
      <c r="C1278" s="25"/>
      <c r="D1278" s="89">
        <f t="shared" si="7"/>
        <v>0</v>
      </c>
      <c r="E1278" s="90"/>
      <c r="F1278" s="91"/>
    </row>
    <row r="1279" spans="1:6" s="3" customFormat="1" x14ac:dyDescent="0.2">
      <c r="A1279" s="23" t="s">
        <v>2447</v>
      </c>
      <c r="B1279" s="24" t="s">
        <v>2448</v>
      </c>
      <c r="C1279" s="25"/>
      <c r="D1279" s="89">
        <f t="shared" si="7"/>
        <v>0</v>
      </c>
      <c r="E1279" s="90"/>
      <c r="F1279" s="91"/>
    </row>
    <row r="1280" spans="1:6" s="3" customFormat="1" x14ac:dyDescent="0.2">
      <c r="A1280" s="23" t="s">
        <v>2449</v>
      </c>
      <c r="B1280" s="24" t="s">
        <v>2450</v>
      </c>
      <c r="C1280" s="25"/>
      <c r="D1280" s="89">
        <f t="shared" si="7"/>
        <v>0</v>
      </c>
      <c r="E1280" s="90"/>
      <c r="F1280" s="91"/>
    </row>
    <row r="1281" spans="1:6" s="3" customFormat="1" x14ac:dyDescent="0.2">
      <c r="A1281" s="23" t="s">
        <v>2451</v>
      </c>
      <c r="B1281" s="24" t="s">
        <v>2452</v>
      </c>
      <c r="C1281" s="25"/>
      <c r="D1281" s="89">
        <f t="shared" si="7"/>
        <v>0</v>
      </c>
      <c r="E1281" s="90"/>
      <c r="F1281" s="91"/>
    </row>
    <row r="1282" spans="1:6" s="3" customFormat="1" x14ac:dyDescent="0.2">
      <c r="A1282" s="23" t="s">
        <v>2453</v>
      </c>
      <c r="B1282" s="24" t="s">
        <v>2454</v>
      </c>
      <c r="C1282" s="25"/>
      <c r="D1282" s="89">
        <f t="shared" si="7"/>
        <v>0</v>
      </c>
      <c r="E1282" s="90"/>
      <c r="F1282" s="91"/>
    </row>
    <row r="1283" spans="1:6" s="3" customFormat="1" x14ac:dyDescent="0.2">
      <c r="A1283" s="23" t="s">
        <v>2455</v>
      </c>
      <c r="B1283" s="24" t="s">
        <v>2456</v>
      </c>
      <c r="C1283" s="25"/>
      <c r="D1283" s="89">
        <f t="shared" si="7"/>
        <v>0</v>
      </c>
      <c r="E1283" s="90"/>
      <c r="F1283" s="91"/>
    </row>
    <row r="1284" spans="1:6" s="3" customFormat="1" x14ac:dyDescent="0.2">
      <c r="A1284" s="23" t="s">
        <v>2457</v>
      </c>
      <c r="B1284" s="24" t="s">
        <v>2458</v>
      </c>
      <c r="C1284" s="25"/>
      <c r="D1284" s="89">
        <f t="shared" si="7"/>
        <v>0</v>
      </c>
      <c r="E1284" s="90"/>
      <c r="F1284" s="91"/>
    </row>
    <row r="1285" spans="1:6" s="3" customFormat="1" x14ac:dyDescent="0.2">
      <c r="A1285" s="23" t="s">
        <v>2459</v>
      </c>
      <c r="B1285" s="24" t="s">
        <v>2460</v>
      </c>
      <c r="C1285" s="25"/>
      <c r="D1285" s="89">
        <f t="shared" si="7"/>
        <v>0</v>
      </c>
      <c r="E1285" s="90"/>
      <c r="F1285" s="91"/>
    </row>
    <row r="1286" spans="1:6" s="3" customFormat="1" ht="34.5" x14ac:dyDescent="0.2">
      <c r="A1286" s="23" t="s">
        <v>2461</v>
      </c>
      <c r="B1286" s="96" t="s">
        <v>2462</v>
      </c>
      <c r="C1286" s="25"/>
      <c r="D1286" s="89">
        <f t="shared" si="7"/>
        <v>0</v>
      </c>
      <c r="E1286" s="90"/>
      <c r="F1286" s="91"/>
    </row>
    <row r="1287" spans="1:6" s="3" customFormat="1" ht="34.5" x14ac:dyDescent="0.2">
      <c r="A1287" s="23" t="s">
        <v>2463</v>
      </c>
      <c r="B1287" s="96" t="s">
        <v>2464</v>
      </c>
      <c r="C1287" s="25"/>
      <c r="D1287" s="89">
        <f t="shared" si="7"/>
        <v>0</v>
      </c>
      <c r="E1287" s="90"/>
      <c r="F1287" s="91"/>
    </row>
    <row r="1288" spans="1:6" s="3" customFormat="1" ht="23.25" x14ac:dyDescent="0.2">
      <c r="A1288" s="23" t="s">
        <v>2465</v>
      </c>
      <c r="B1288" s="108" t="s">
        <v>2466</v>
      </c>
      <c r="C1288" s="25"/>
      <c r="D1288" s="89">
        <f t="shared" ref="D1288:D1351" si="8">+E1288+F1288</f>
        <v>0</v>
      </c>
      <c r="E1288" s="90"/>
      <c r="F1288" s="91"/>
    </row>
    <row r="1289" spans="1:6" s="3" customFormat="1" x14ac:dyDescent="0.2">
      <c r="A1289" s="23"/>
      <c r="B1289" s="44" t="s">
        <v>2467</v>
      </c>
      <c r="C1289" s="40">
        <f>SUM(C1290:C1353)</f>
        <v>0</v>
      </c>
      <c r="D1289" s="95">
        <f>SUM(D1290:D1353)</f>
        <v>0</v>
      </c>
      <c r="E1289" s="95">
        <f>SUM(E1290:E1353)</f>
        <v>0</v>
      </c>
      <c r="F1289" s="72">
        <f>SUM(F1290:F1353)</f>
        <v>0</v>
      </c>
    </row>
    <row r="1290" spans="1:6" s="3" customFormat="1" x14ac:dyDescent="0.2">
      <c r="A1290" s="23" t="s">
        <v>2468</v>
      </c>
      <c r="B1290" s="24" t="s">
        <v>2469</v>
      </c>
      <c r="C1290" s="25"/>
      <c r="D1290" s="89">
        <f t="shared" si="8"/>
        <v>0</v>
      </c>
      <c r="E1290" s="90"/>
      <c r="F1290" s="91"/>
    </row>
    <row r="1291" spans="1:6" s="3" customFormat="1" ht="23.25" x14ac:dyDescent="0.2">
      <c r="A1291" s="23" t="s">
        <v>2470</v>
      </c>
      <c r="B1291" s="24" t="s">
        <v>2471</v>
      </c>
      <c r="C1291" s="25"/>
      <c r="D1291" s="89">
        <f t="shared" si="8"/>
        <v>0</v>
      </c>
      <c r="E1291" s="90"/>
      <c r="F1291" s="91"/>
    </row>
    <row r="1292" spans="1:6" s="3" customFormat="1" x14ac:dyDescent="0.2">
      <c r="A1292" s="23" t="s">
        <v>2472</v>
      </c>
      <c r="B1292" s="24" t="s">
        <v>2473</v>
      </c>
      <c r="C1292" s="25"/>
      <c r="D1292" s="89">
        <f t="shared" si="8"/>
        <v>0</v>
      </c>
      <c r="E1292" s="90"/>
      <c r="F1292" s="91"/>
    </row>
    <row r="1293" spans="1:6" s="3" customFormat="1" x14ac:dyDescent="0.2">
      <c r="A1293" s="23" t="s">
        <v>2474</v>
      </c>
      <c r="B1293" s="24" t="s">
        <v>2475</v>
      </c>
      <c r="C1293" s="25"/>
      <c r="D1293" s="89">
        <f t="shared" si="8"/>
        <v>0</v>
      </c>
      <c r="E1293" s="90"/>
      <c r="F1293" s="91"/>
    </row>
    <row r="1294" spans="1:6" s="3" customFormat="1" x14ac:dyDescent="0.2">
      <c r="A1294" s="23" t="s">
        <v>2476</v>
      </c>
      <c r="B1294" s="24" t="s">
        <v>2477</v>
      </c>
      <c r="C1294" s="25"/>
      <c r="D1294" s="89">
        <f t="shared" si="8"/>
        <v>0</v>
      </c>
      <c r="E1294" s="90"/>
      <c r="F1294" s="91"/>
    </row>
    <row r="1295" spans="1:6" s="3" customFormat="1" x14ac:dyDescent="0.2">
      <c r="A1295" s="23" t="s">
        <v>2478</v>
      </c>
      <c r="B1295" s="24" t="s">
        <v>2479</v>
      </c>
      <c r="C1295" s="25"/>
      <c r="D1295" s="89">
        <f t="shared" si="8"/>
        <v>0</v>
      </c>
      <c r="E1295" s="90"/>
      <c r="F1295" s="91"/>
    </row>
    <row r="1296" spans="1:6" s="3" customFormat="1" x14ac:dyDescent="0.2">
      <c r="A1296" s="23" t="s">
        <v>2480</v>
      </c>
      <c r="B1296" s="24" t="s">
        <v>2481</v>
      </c>
      <c r="C1296" s="25"/>
      <c r="D1296" s="89">
        <f t="shared" si="8"/>
        <v>0</v>
      </c>
      <c r="E1296" s="90"/>
      <c r="F1296" s="91"/>
    </row>
    <row r="1297" spans="1:6" s="3" customFormat="1" x14ac:dyDescent="0.2">
      <c r="A1297" s="23" t="s">
        <v>2482</v>
      </c>
      <c r="B1297" s="24" t="s">
        <v>2483</v>
      </c>
      <c r="C1297" s="25"/>
      <c r="D1297" s="89">
        <f t="shared" si="8"/>
        <v>0</v>
      </c>
      <c r="E1297" s="90"/>
      <c r="F1297" s="91"/>
    </row>
    <row r="1298" spans="1:6" s="3" customFormat="1" x14ac:dyDescent="0.2">
      <c r="A1298" s="23" t="s">
        <v>2484</v>
      </c>
      <c r="B1298" s="24" t="s">
        <v>2485</v>
      </c>
      <c r="C1298" s="25"/>
      <c r="D1298" s="89">
        <f t="shared" si="8"/>
        <v>0</v>
      </c>
      <c r="E1298" s="90"/>
      <c r="F1298" s="91"/>
    </row>
    <row r="1299" spans="1:6" s="3" customFormat="1" x14ac:dyDescent="0.2">
      <c r="A1299" s="23" t="s">
        <v>2486</v>
      </c>
      <c r="B1299" s="24" t="s">
        <v>2487</v>
      </c>
      <c r="C1299" s="25"/>
      <c r="D1299" s="89">
        <f t="shared" si="8"/>
        <v>0</v>
      </c>
      <c r="E1299" s="90"/>
      <c r="F1299" s="91"/>
    </row>
    <row r="1300" spans="1:6" s="3" customFormat="1" x14ac:dyDescent="0.2">
      <c r="A1300" s="23" t="s">
        <v>2488</v>
      </c>
      <c r="B1300" s="24" t="s">
        <v>2489</v>
      </c>
      <c r="C1300" s="25"/>
      <c r="D1300" s="89">
        <f t="shared" si="8"/>
        <v>0</v>
      </c>
      <c r="E1300" s="90"/>
      <c r="F1300" s="91"/>
    </row>
    <row r="1301" spans="1:6" s="3" customFormat="1" x14ac:dyDescent="0.2">
      <c r="A1301" s="23" t="s">
        <v>2490</v>
      </c>
      <c r="B1301" s="24" t="s">
        <v>2491</v>
      </c>
      <c r="C1301" s="25"/>
      <c r="D1301" s="89">
        <f t="shared" si="8"/>
        <v>0</v>
      </c>
      <c r="E1301" s="90"/>
      <c r="F1301" s="91"/>
    </row>
    <row r="1302" spans="1:6" s="3" customFormat="1" x14ac:dyDescent="0.2">
      <c r="A1302" s="23" t="s">
        <v>2492</v>
      </c>
      <c r="B1302" s="24" t="s">
        <v>2493</v>
      </c>
      <c r="C1302" s="25"/>
      <c r="D1302" s="89">
        <f t="shared" si="8"/>
        <v>0</v>
      </c>
      <c r="E1302" s="90"/>
      <c r="F1302" s="91"/>
    </row>
    <row r="1303" spans="1:6" s="3" customFormat="1" x14ac:dyDescent="0.2">
      <c r="A1303" s="23" t="s">
        <v>2494</v>
      </c>
      <c r="B1303" s="24" t="s">
        <v>2495</v>
      </c>
      <c r="C1303" s="25"/>
      <c r="D1303" s="89">
        <f t="shared" si="8"/>
        <v>0</v>
      </c>
      <c r="E1303" s="90"/>
      <c r="F1303" s="91"/>
    </row>
    <row r="1304" spans="1:6" s="3" customFormat="1" x14ac:dyDescent="0.2">
      <c r="A1304" s="23" t="s">
        <v>2496</v>
      </c>
      <c r="B1304" s="24" t="s">
        <v>2497</v>
      </c>
      <c r="C1304" s="25"/>
      <c r="D1304" s="89">
        <f t="shared" si="8"/>
        <v>0</v>
      </c>
      <c r="E1304" s="90"/>
      <c r="F1304" s="91"/>
    </row>
    <row r="1305" spans="1:6" s="3" customFormat="1" x14ac:dyDescent="0.2">
      <c r="A1305" s="23" t="s">
        <v>2498</v>
      </c>
      <c r="B1305" s="24" t="s">
        <v>2499</v>
      </c>
      <c r="C1305" s="25"/>
      <c r="D1305" s="89">
        <f t="shared" si="8"/>
        <v>0</v>
      </c>
      <c r="E1305" s="90"/>
      <c r="F1305" s="91"/>
    </row>
    <row r="1306" spans="1:6" s="3" customFormat="1" x14ac:dyDescent="0.2">
      <c r="A1306" s="23" t="s">
        <v>2500</v>
      </c>
      <c r="B1306" s="24" t="s">
        <v>2501</v>
      </c>
      <c r="C1306" s="25"/>
      <c r="D1306" s="89">
        <f t="shared" si="8"/>
        <v>0</v>
      </c>
      <c r="E1306" s="90"/>
      <c r="F1306" s="91"/>
    </row>
    <row r="1307" spans="1:6" s="3" customFormat="1" x14ac:dyDescent="0.2">
      <c r="A1307" s="23" t="s">
        <v>2502</v>
      </c>
      <c r="B1307" s="24" t="s">
        <v>2503</v>
      </c>
      <c r="C1307" s="25"/>
      <c r="D1307" s="89">
        <f t="shared" si="8"/>
        <v>0</v>
      </c>
      <c r="E1307" s="90"/>
      <c r="F1307" s="91"/>
    </row>
    <row r="1308" spans="1:6" s="3" customFormat="1" x14ac:dyDescent="0.2">
      <c r="A1308" s="23" t="s">
        <v>2504</v>
      </c>
      <c r="B1308" s="24" t="s">
        <v>2505</v>
      </c>
      <c r="C1308" s="25"/>
      <c r="D1308" s="89">
        <f t="shared" si="8"/>
        <v>0</v>
      </c>
      <c r="E1308" s="90"/>
      <c r="F1308" s="91"/>
    </row>
    <row r="1309" spans="1:6" s="3" customFormat="1" x14ac:dyDescent="0.2">
      <c r="A1309" s="23" t="s">
        <v>2506</v>
      </c>
      <c r="B1309" s="24" t="s">
        <v>2507</v>
      </c>
      <c r="C1309" s="25"/>
      <c r="D1309" s="89">
        <f t="shared" si="8"/>
        <v>0</v>
      </c>
      <c r="E1309" s="90"/>
      <c r="F1309" s="91"/>
    </row>
    <row r="1310" spans="1:6" s="3" customFormat="1" x14ac:dyDescent="0.2">
      <c r="A1310" s="23" t="s">
        <v>2508</v>
      </c>
      <c r="B1310" s="24" t="s">
        <v>2509</v>
      </c>
      <c r="C1310" s="25"/>
      <c r="D1310" s="89">
        <f t="shared" si="8"/>
        <v>0</v>
      </c>
      <c r="E1310" s="90"/>
      <c r="F1310" s="91"/>
    </row>
    <row r="1311" spans="1:6" s="3" customFormat="1" x14ac:dyDescent="0.2">
      <c r="A1311" s="23" t="s">
        <v>2510</v>
      </c>
      <c r="B1311" s="24" t="s">
        <v>2511</v>
      </c>
      <c r="C1311" s="25"/>
      <c r="D1311" s="89">
        <f t="shared" si="8"/>
        <v>0</v>
      </c>
      <c r="E1311" s="90"/>
      <c r="F1311" s="91"/>
    </row>
    <row r="1312" spans="1:6" s="3" customFormat="1" x14ac:dyDescent="0.2">
      <c r="A1312" s="23" t="s">
        <v>2512</v>
      </c>
      <c r="B1312" s="24" t="s">
        <v>2513</v>
      </c>
      <c r="C1312" s="25"/>
      <c r="D1312" s="89">
        <f t="shared" si="8"/>
        <v>0</v>
      </c>
      <c r="E1312" s="90"/>
      <c r="F1312" s="91"/>
    </row>
    <row r="1313" spans="1:6" s="3" customFormat="1" x14ac:dyDescent="0.2">
      <c r="A1313" s="23" t="s">
        <v>2514</v>
      </c>
      <c r="B1313" s="24" t="s">
        <v>2515</v>
      </c>
      <c r="C1313" s="25"/>
      <c r="D1313" s="89">
        <f t="shared" si="8"/>
        <v>0</v>
      </c>
      <c r="E1313" s="90"/>
      <c r="F1313" s="91"/>
    </row>
    <row r="1314" spans="1:6" s="3" customFormat="1" x14ac:dyDescent="0.2">
      <c r="A1314" s="23" t="s">
        <v>2516</v>
      </c>
      <c r="B1314" s="24" t="s">
        <v>2517</v>
      </c>
      <c r="C1314" s="25"/>
      <c r="D1314" s="89">
        <f t="shared" si="8"/>
        <v>0</v>
      </c>
      <c r="E1314" s="90"/>
      <c r="F1314" s="91"/>
    </row>
    <row r="1315" spans="1:6" s="3" customFormat="1" x14ac:dyDescent="0.2">
      <c r="A1315" s="23" t="s">
        <v>2518</v>
      </c>
      <c r="B1315" s="24" t="s">
        <v>2519</v>
      </c>
      <c r="C1315" s="25"/>
      <c r="D1315" s="89">
        <f t="shared" si="8"/>
        <v>0</v>
      </c>
      <c r="E1315" s="90"/>
      <c r="F1315" s="91"/>
    </row>
    <row r="1316" spans="1:6" s="3" customFormat="1" x14ac:dyDescent="0.2">
      <c r="A1316" s="23" t="s">
        <v>2520</v>
      </c>
      <c r="B1316" s="24" t="s">
        <v>2521</v>
      </c>
      <c r="C1316" s="25"/>
      <c r="D1316" s="89">
        <f t="shared" si="8"/>
        <v>0</v>
      </c>
      <c r="E1316" s="90"/>
      <c r="F1316" s="91"/>
    </row>
    <row r="1317" spans="1:6" s="3" customFormat="1" x14ac:dyDescent="0.2">
      <c r="A1317" s="23" t="s">
        <v>2522</v>
      </c>
      <c r="B1317" s="24" t="s">
        <v>2523</v>
      </c>
      <c r="C1317" s="25"/>
      <c r="D1317" s="89">
        <f t="shared" si="8"/>
        <v>0</v>
      </c>
      <c r="E1317" s="90"/>
      <c r="F1317" s="91"/>
    </row>
    <row r="1318" spans="1:6" s="3" customFormat="1" x14ac:dyDescent="0.2">
      <c r="A1318" s="23" t="s">
        <v>2524</v>
      </c>
      <c r="B1318" s="24" t="s">
        <v>2525</v>
      </c>
      <c r="C1318" s="25"/>
      <c r="D1318" s="89">
        <f t="shared" si="8"/>
        <v>0</v>
      </c>
      <c r="E1318" s="90"/>
      <c r="F1318" s="91"/>
    </row>
    <row r="1319" spans="1:6" s="3" customFormat="1" x14ac:dyDescent="0.2">
      <c r="A1319" s="23" t="s">
        <v>2526</v>
      </c>
      <c r="B1319" s="24" t="s">
        <v>2527</v>
      </c>
      <c r="C1319" s="25"/>
      <c r="D1319" s="89">
        <f t="shared" si="8"/>
        <v>0</v>
      </c>
      <c r="E1319" s="90"/>
      <c r="F1319" s="91"/>
    </row>
    <row r="1320" spans="1:6" s="3" customFormat="1" ht="23.25" x14ac:dyDescent="0.2">
      <c r="A1320" s="23" t="s">
        <v>2528</v>
      </c>
      <c r="B1320" s="24" t="s">
        <v>2529</v>
      </c>
      <c r="C1320" s="25"/>
      <c r="D1320" s="89">
        <f t="shared" si="8"/>
        <v>0</v>
      </c>
      <c r="E1320" s="90"/>
      <c r="F1320" s="91"/>
    </row>
    <row r="1321" spans="1:6" s="3" customFormat="1" x14ac:dyDescent="0.2">
      <c r="A1321" s="23" t="s">
        <v>2530</v>
      </c>
      <c r="B1321" s="24" t="s">
        <v>2531</v>
      </c>
      <c r="C1321" s="25"/>
      <c r="D1321" s="89">
        <f t="shared" si="8"/>
        <v>0</v>
      </c>
      <c r="E1321" s="90"/>
      <c r="F1321" s="91"/>
    </row>
    <row r="1322" spans="1:6" s="3" customFormat="1" x14ac:dyDescent="0.2">
      <c r="A1322" s="23" t="s">
        <v>2532</v>
      </c>
      <c r="B1322" s="24" t="s">
        <v>2533</v>
      </c>
      <c r="C1322" s="25"/>
      <c r="D1322" s="89">
        <f t="shared" si="8"/>
        <v>0</v>
      </c>
      <c r="E1322" s="90"/>
      <c r="F1322" s="91"/>
    </row>
    <row r="1323" spans="1:6" s="3" customFormat="1" x14ac:dyDescent="0.2">
      <c r="A1323" s="23" t="s">
        <v>2534</v>
      </c>
      <c r="B1323" s="24" t="s">
        <v>2535</v>
      </c>
      <c r="C1323" s="25"/>
      <c r="D1323" s="89">
        <f t="shared" si="8"/>
        <v>0</v>
      </c>
      <c r="E1323" s="90"/>
      <c r="F1323" s="91"/>
    </row>
    <row r="1324" spans="1:6" s="3" customFormat="1" x14ac:dyDescent="0.2">
      <c r="A1324" s="23" t="s">
        <v>2536</v>
      </c>
      <c r="B1324" s="24" t="s">
        <v>2537</v>
      </c>
      <c r="C1324" s="25"/>
      <c r="D1324" s="89">
        <f t="shared" si="8"/>
        <v>0</v>
      </c>
      <c r="E1324" s="90"/>
      <c r="F1324" s="91"/>
    </row>
    <row r="1325" spans="1:6" s="3" customFormat="1" x14ac:dyDescent="0.2">
      <c r="A1325" s="23" t="s">
        <v>2538</v>
      </c>
      <c r="B1325" s="24" t="s">
        <v>2539</v>
      </c>
      <c r="C1325" s="25"/>
      <c r="D1325" s="89">
        <f t="shared" si="8"/>
        <v>0</v>
      </c>
      <c r="E1325" s="90"/>
      <c r="F1325" s="91"/>
    </row>
    <row r="1326" spans="1:6" s="3" customFormat="1" x14ac:dyDescent="0.2">
      <c r="A1326" s="23" t="s">
        <v>2540</v>
      </c>
      <c r="B1326" s="24" t="s">
        <v>2541</v>
      </c>
      <c r="C1326" s="25"/>
      <c r="D1326" s="89">
        <f t="shared" si="8"/>
        <v>0</v>
      </c>
      <c r="E1326" s="90"/>
      <c r="F1326" s="91"/>
    </row>
    <row r="1327" spans="1:6" s="3" customFormat="1" x14ac:dyDescent="0.2">
      <c r="A1327" s="23" t="s">
        <v>2542</v>
      </c>
      <c r="B1327" s="24" t="s">
        <v>2543</v>
      </c>
      <c r="C1327" s="25"/>
      <c r="D1327" s="89">
        <f t="shared" si="8"/>
        <v>0</v>
      </c>
      <c r="E1327" s="90"/>
      <c r="F1327" s="91"/>
    </row>
    <row r="1328" spans="1:6" s="3" customFormat="1" x14ac:dyDescent="0.2">
      <c r="A1328" s="23" t="s">
        <v>2544</v>
      </c>
      <c r="B1328" s="24" t="s">
        <v>2545</v>
      </c>
      <c r="C1328" s="25"/>
      <c r="D1328" s="89">
        <f t="shared" si="8"/>
        <v>0</v>
      </c>
      <c r="E1328" s="90"/>
      <c r="F1328" s="91"/>
    </row>
    <row r="1329" spans="1:6" s="3" customFormat="1" x14ac:dyDescent="0.2">
      <c r="A1329" s="23" t="s">
        <v>2546</v>
      </c>
      <c r="B1329" s="24" t="s">
        <v>2547</v>
      </c>
      <c r="C1329" s="25"/>
      <c r="D1329" s="89">
        <f t="shared" si="8"/>
        <v>0</v>
      </c>
      <c r="E1329" s="90"/>
      <c r="F1329" s="91"/>
    </row>
    <row r="1330" spans="1:6" s="3" customFormat="1" x14ac:dyDescent="0.2">
      <c r="A1330" s="23" t="s">
        <v>2548</v>
      </c>
      <c r="B1330" s="24" t="s">
        <v>2549</v>
      </c>
      <c r="C1330" s="25"/>
      <c r="D1330" s="89">
        <f t="shared" si="8"/>
        <v>0</v>
      </c>
      <c r="E1330" s="90"/>
      <c r="F1330" s="91"/>
    </row>
    <row r="1331" spans="1:6" s="3" customFormat="1" x14ac:dyDescent="0.2">
      <c r="A1331" s="23" t="s">
        <v>2550</v>
      </c>
      <c r="B1331" s="24" t="s">
        <v>2551</v>
      </c>
      <c r="C1331" s="25"/>
      <c r="D1331" s="89">
        <f t="shared" si="8"/>
        <v>0</v>
      </c>
      <c r="E1331" s="90"/>
      <c r="F1331" s="91"/>
    </row>
    <row r="1332" spans="1:6" s="3" customFormat="1" x14ac:dyDescent="0.2">
      <c r="A1332" s="23" t="s">
        <v>2552</v>
      </c>
      <c r="B1332" s="24" t="s">
        <v>2553</v>
      </c>
      <c r="C1332" s="25"/>
      <c r="D1332" s="89">
        <f t="shared" si="8"/>
        <v>0</v>
      </c>
      <c r="E1332" s="90"/>
      <c r="F1332" s="91"/>
    </row>
    <row r="1333" spans="1:6" s="3" customFormat="1" x14ac:dyDescent="0.2">
      <c r="A1333" s="23" t="s">
        <v>2554</v>
      </c>
      <c r="B1333" s="24" t="s">
        <v>2555</v>
      </c>
      <c r="C1333" s="25"/>
      <c r="D1333" s="89">
        <f t="shared" si="8"/>
        <v>0</v>
      </c>
      <c r="E1333" s="90"/>
      <c r="F1333" s="91"/>
    </row>
    <row r="1334" spans="1:6" s="3" customFormat="1" x14ac:dyDescent="0.2">
      <c r="A1334" s="23" t="s">
        <v>2556</v>
      </c>
      <c r="B1334" s="24" t="s">
        <v>2557</v>
      </c>
      <c r="C1334" s="25"/>
      <c r="D1334" s="89">
        <f t="shared" si="8"/>
        <v>0</v>
      </c>
      <c r="E1334" s="90"/>
      <c r="F1334" s="91"/>
    </row>
    <row r="1335" spans="1:6" s="3" customFormat="1" x14ac:dyDescent="0.2">
      <c r="A1335" s="23" t="s">
        <v>2558</v>
      </c>
      <c r="B1335" s="24" t="s">
        <v>2559</v>
      </c>
      <c r="C1335" s="25"/>
      <c r="D1335" s="89">
        <f t="shared" si="8"/>
        <v>0</v>
      </c>
      <c r="E1335" s="90"/>
      <c r="F1335" s="91"/>
    </row>
    <row r="1336" spans="1:6" s="3" customFormat="1" x14ac:dyDescent="0.2">
      <c r="A1336" s="23" t="s">
        <v>2560</v>
      </c>
      <c r="B1336" s="24" t="s">
        <v>2561</v>
      </c>
      <c r="C1336" s="25"/>
      <c r="D1336" s="89">
        <f t="shared" si="8"/>
        <v>0</v>
      </c>
      <c r="E1336" s="90"/>
      <c r="F1336" s="91"/>
    </row>
    <row r="1337" spans="1:6" s="3" customFormat="1" x14ac:dyDescent="0.2">
      <c r="A1337" s="23" t="s">
        <v>2562</v>
      </c>
      <c r="B1337" s="24" t="s">
        <v>2563</v>
      </c>
      <c r="C1337" s="25"/>
      <c r="D1337" s="89">
        <f t="shared" si="8"/>
        <v>0</v>
      </c>
      <c r="E1337" s="90"/>
      <c r="F1337" s="91"/>
    </row>
    <row r="1338" spans="1:6" s="3" customFormat="1" x14ac:dyDescent="0.2">
      <c r="A1338" s="23" t="s">
        <v>2564</v>
      </c>
      <c r="B1338" s="24" t="s">
        <v>2565</v>
      </c>
      <c r="C1338" s="25"/>
      <c r="D1338" s="89">
        <f t="shared" si="8"/>
        <v>0</v>
      </c>
      <c r="E1338" s="90"/>
      <c r="F1338" s="91"/>
    </row>
    <row r="1339" spans="1:6" s="3" customFormat="1" x14ac:dyDescent="0.2">
      <c r="A1339" s="23" t="s">
        <v>2566</v>
      </c>
      <c r="B1339" s="24" t="s">
        <v>2567</v>
      </c>
      <c r="C1339" s="25"/>
      <c r="D1339" s="89">
        <f t="shared" si="8"/>
        <v>0</v>
      </c>
      <c r="E1339" s="90"/>
      <c r="F1339" s="91"/>
    </row>
    <row r="1340" spans="1:6" s="3" customFormat="1" x14ac:dyDescent="0.2">
      <c r="A1340" s="23" t="s">
        <v>2568</v>
      </c>
      <c r="B1340" s="24" t="s">
        <v>2569</v>
      </c>
      <c r="C1340" s="25"/>
      <c r="D1340" s="89">
        <f t="shared" si="8"/>
        <v>0</v>
      </c>
      <c r="E1340" s="90"/>
      <c r="F1340" s="91"/>
    </row>
    <row r="1341" spans="1:6" s="3" customFormat="1" x14ac:dyDescent="0.2">
      <c r="A1341" s="23" t="s">
        <v>2570</v>
      </c>
      <c r="B1341" s="24" t="s">
        <v>2571</v>
      </c>
      <c r="C1341" s="25"/>
      <c r="D1341" s="89">
        <f t="shared" si="8"/>
        <v>0</v>
      </c>
      <c r="E1341" s="90"/>
      <c r="F1341" s="91"/>
    </row>
    <row r="1342" spans="1:6" s="3" customFormat="1" x14ac:dyDescent="0.2">
      <c r="A1342" s="23" t="s">
        <v>2572</v>
      </c>
      <c r="B1342" s="24" t="s">
        <v>2573</v>
      </c>
      <c r="C1342" s="25"/>
      <c r="D1342" s="89">
        <f t="shared" si="8"/>
        <v>0</v>
      </c>
      <c r="E1342" s="90"/>
      <c r="F1342" s="91"/>
    </row>
    <row r="1343" spans="1:6" s="3" customFormat="1" x14ac:dyDescent="0.2">
      <c r="A1343" s="23" t="s">
        <v>2574</v>
      </c>
      <c r="B1343" s="24" t="s">
        <v>2575</v>
      </c>
      <c r="C1343" s="25"/>
      <c r="D1343" s="89">
        <f t="shared" si="8"/>
        <v>0</v>
      </c>
      <c r="E1343" s="90"/>
      <c r="F1343" s="91"/>
    </row>
    <row r="1344" spans="1:6" s="3" customFormat="1" x14ac:dyDescent="0.2">
      <c r="A1344" s="23" t="s">
        <v>2576</v>
      </c>
      <c r="B1344" s="24" t="s">
        <v>2577</v>
      </c>
      <c r="C1344" s="25"/>
      <c r="D1344" s="89">
        <f t="shared" si="8"/>
        <v>0</v>
      </c>
      <c r="E1344" s="90"/>
      <c r="F1344" s="91"/>
    </row>
    <row r="1345" spans="1:6" s="3" customFormat="1" x14ac:dyDescent="0.2">
      <c r="A1345" s="23" t="s">
        <v>2578</v>
      </c>
      <c r="B1345" s="24" t="s">
        <v>2579</v>
      </c>
      <c r="C1345" s="25"/>
      <c r="D1345" s="89">
        <f t="shared" si="8"/>
        <v>0</v>
      </c>
      <c r="E1345" s="90"/>
      <c r="F1345" s="91"/>
    </row>
    <row r="1346" spans="1:6" s="3" customFormat="1" x14ac:dyDescent="0.2">
      <c r="A1346" s="23" t="s">
        <v>2580</v>
      </c>
      <c r="B1346" s="24" t="s">
        <v>2581</v>
      </c>
      <c r="C1346" s="25"/>
      <c r="D1346" s="89">
        <f t="shared" si="8"/>
        <v>0</v>
      </c>
      <c r="E1346" s="90"/>
      <c r="F1346" s="91"/>
    </row>
    <row r="1347" spans="1:6" s="3" customFormat="1" x14ac:dyDescent="0.2">
      <c r="A1347" s="23" t="s">
        <v>2582</v>
      </c>
      <c r="B1347" s="24" t="s">
        <v>2583</v>
      </c>
      <c r="C1347" s="25"/>
      <c r="D1347" s="89">
        <f t="shared" si="8"/>
        <v>0</v>
      </c>
      <c r="E1347" s="90"/>
      <c r="F1347" s="91"/>
    </row>
    <row r="1348" spans="1:6" s="3" customFormat="1" x14ac:dyDescent="0.2">
      <c r="A1348" s="23" t="s">
        <v>2584</v>
      </c>
      <c r="B1348" s="24" t="s">
        <v>2585</v>
      </c>
      <c r="C1348" s="25"/>
      <c r="D1348" s="89">
        <f t="shared" si="8"/>
        <v>0</v>
      </c>
      <c r="E1348" s="90"/>
      <c r="F1348" s="91"/>
    </row>
    <row r="1349" spans="1:6" s="3" customFormat="1" x14ac:dyDescent="0.2">
      <c r="A1349" s="23" t="s">
        <v>2586</v>
      </c>
      <c r="B1349" s="24" t="s">
        <v>2587</v>
      </c>
      <c r="C1349" s="25"/>
      <c r="D1349" s="89">
        <f t="shared" si="8"/>
        <v>0</v>
      </c>
      <c r="E1349" s="90"/>
      <c r="F1349" s="91"/>
    </row>
    <row r="1350" spans="1:6" s="3" customFormat="1" ht="23.25" x14ac:dyDescent="0.2">
      <c r="A1350" s="23" t="s">
        <v>2588</v>
      </c>
      <c r="B1350" s="24" t="s">
        <v>2589</v>
      </c>
      <c r="C1350" s="25"/>
      <c r="D1350" s="89">
        <f t="shared" si="8"/>
        <v>0</v>
      </c>
      <c r="E1350" s="90"/>
      <c r="F1350" s="91"/>
    </row>
    <row r="1351" spans="1:6" s="3" customFormat="1" x14ac:dyDescent="0.2">
      <c r="A1351" s="23" t="s">
        <v>2590</v>
      </c>
      <c r="B1351" s="24" t="s">
        <v>2591</v>
      </c>
      <c r="C1351" s="25"/>
      <c r="D1351" s="89">
        <f t="shared" si="8"/>
        <v>0</v>
      </c>
      <c r="E1351" s="90"/>
      <c r="F1351" s="91"/>
    </row>
    <row r="1352" spans="1:6" s="3" customFormat="1" x14ac:dyDescent="0.2">
      <c r="A1352" s="23" t="s">
        <v>2592</v>
      </c>
      <c r="B1352" s="24" t="s">
        <v>2593</v>
      </c>
      <c r="C1352" s="25"/>
      <c r="D1352" s="89">
        <f t="shared" ref="D1352:D1415" si="9">+E1352+F1352</f>
        <v>0</v>
      </c>
      <c r="E1352" s="90"/>
      <c r="F1352" s="91"/>
    </row>
    <row r="1353" spans="1:6" s="3" customFormat="1" x14ac:dyDescent="0.2">
      <c r="A1353" s="23" t="s">
        <v>2594</v>
      </c>
      <c r="B1353" s="53" t="s">
        <v>2595</v>
      </c>
      <c r="C1353" s="25"/>
      <c r="D1353" s="89">
        <f t="shared" si="9"/>
        <v>0</v>
      </c>
      <c r="E1353" s="90"/>
      <c r="F1353" s="91"/>
    </row>
    <row r="1354" spans="1:6" s="3" customFormat="1" x14ac:dyDescent="0.2">
      <c r="A1354" s="46"/>
      <c r="B1354" s="98" t="s">
        <v>2596</v>
      </c>
      <c r="C1354" s="40"/>
      <c r="D1354" s="41"/>
      <c r="E1354" s="41"/>
      <c r="F1354" s="42"/>
    </row>
    <row r="1355" spans="1:6" s="3" customFormat="1" x14ac:dyDescent="0.2">
      <c r="A1355" s="46"/>
      <c r="B1355" s="47" t="s">
        <v>2288</v>
      </c>
      <c r="C1355" s="40">
        <f>SUM(C1356:C1358)</f>
        <v>0</v>
      </c>
      <c r="D1355" s="41"/>
      <c r="E1355" s="41"/>
      <c r="F1355" s="42"/>
    </row>
    <row r="1356" spans="1:6" s="3" customFormat="1" x14ac:dyDescent="0.2">
      <c r="A1356" s="23" t="s">
        <v>2597</v>
      </c>
      <c r="B1356" s="24" t="s">
        <v>2598</v>
      </c>
      <c r="C1356" s="25"/>
      <c r="D1356" s="26"/>
      <c r="E1356" s="26"/>
      <c r="F1356" s="27"/>
    </row>
    <row r="1357" spans="1:6" s="3" customFormat="1" x14ac:dyDescent="0.2">
      <c r="A1357" s="23" t="s">
        <v>2599</v>
      </c>
      <c r="B1357" s="24" t="s">
        <v>2600</v>
      </c>
      <c r="C1357" s="25"/>
      <c r="D1357" s="26"/>
      <c r="E1357" s="26"/>
      <c r="F1357" s="27"/>
    </row>
    <row r="1358" spans="1:6" s="3" customFormat="1" x14ac:dyDescent="0.2">
      <c r="A1358" s="23" t="s">
        <v>2601</v>
      </c>
      <c r="B1358" s="28" t="s">
        <v>2602</v>
      </c>
      <c r="C1358" s="25"/>
      <c r="D1358" s="26"/>
      <c r="E1358" s="26"/>
      <c r="F1358" s="27"/>
    </row>
    <row r="1359" spans="1:6" s="3" customFormat="1" x14ac:dyDescent="0.2">
      <c r="A1359" s="46"/>
      <c r="B1359" s="47" t="s">
        <v>2603</v>
      </c>
      <c r="C1359" s="40">
        <f>SUM(C1360:C1442)</f>
        <v>0</v>
      </c>
      <c r="D1359" s="95">
        <f>SUM(D1360:D1442)</f>
        <v>0</v>
      </c>
      <c r="E1359" s="95">
        <f>SUM(E1360:E1442)</f>
        <v>0</v>
      </c>
      <c r="F1359" s="72">
        <f>SUM(F1360:F1442)</f>
        <v>0</v>
      </c>
    </row>
    <row r="1360" spans="1:6" s="3" customFormat="1" ht="23.25" x14ac:dyDescent="0.2">
      <c r="A1360" s="23" t="s">
        <v>2604</v>
      </c>
      <c r="B1360" s="24" t="s">
        <v>2605</v>
      </c>
      <c r="C1360" s="25"/>
      <c r="D1360" s="89">
        <f t="shared" si="9"/>
        <v>0</v>
      </c>
      <c r="E1360" s="90"/>
      <c r="F1360" s="91"/>
    </row>
    <row r="1361" spans="1:6" s="3" customFormat="1" ht="23.25" x14ac:dyDescent="0.2">
      <c r="A1361" s="23" t="s">
        <v>2606</v>
      </c>
      <c r="B1361" s="24" t="s">
        <v>2607</v>
      </c>
      <c r="C1361" s="25"/>
      <c r="D1361" s="89">
        <f t="shared" si="9"/>
        <v>0</v>
      </c>
      <c r="E1361" s="90"/>
      <c r="F1361" s="91"/>
    </row>
    <row r="1362" spans="1:6" s="3" customFormat="1" x14ac:dyDescent="0.2">
      <c r="A1362" s="23" t="s">
        <v>2608</v>
      </c>
      <c r="B1362" s="24" t="s">
        <v>2609</v>
      </c>
      <c r="C1362" s="25"/>
      <c r="D1362" s="89">
        <f t="shared" si="9"/>
        <v>0</v>
      </c>
      <c r="E1362" s="90"/>
      <c r="F1362" s="91"/>
    </row>
    <row r="1363" spans="1:6" s="3" customFormat="1" ht="23.25" x14ac:dyDescent="0.2">
      <c r="A1363" s="23" t="s">
        <v>2610</v>
      </c>
      <c r="B1363" s="24" t="s">
        <v>2611</v>
      </c>
      <c r="C1363" s="25"/>
      <c r="D1363" s="89">
        <f t="shared" si="9"/>
        <v>0</v>
      </c>
      <c r="E1363" s="90"/>
      <c r="F1363" s="91"/>
    </row>
    <row r="1364" spans="1:6" s="3" customFormat="1" ht="34.5" x14ac:dyDescent="0.2">
      <c r="A1364" s="23" t="s">
        <v>2612</v>
      </c>
      <c r="B1364" s="109" t="s">
        <v>2613</v>
      </c>
      <c r="C1364" s="25"/>
      <c r="D1364" s="89">
        <f t="shared" si="9"/>
        <v>0</v>
      </c>
      <c r="E1364" s="90"/>
      <c r="F1364" s="91"/>
    </row>
    <row r="1365" spans="1:6" s="3" customFormat="1" x14ac:dyDescent="0.2">
      <c r="A1365" s="23" t="s">
        <v>2614</v>
      </c>
      <c r="B1365" s="24" t="s">
        <v>2615</v>
      </c>
      <c r="C1365" s="25"/>
      <c r="D1365" s="89">
        <f t="shared" si="9"/>
        <v>0</v>
      </c>
      <c r="E1365" s="90"/>
      <c r="F1365" s="91"/>
    </row>
    <row r="1366" spans="1:6" s="3" customFormat="1" x14ac:dyDescent="0.2">
      <c r="A1366" s="23" t="s">
        <v>2616</v>
      </c>
      <c r="B1366" s="24" t="s">
        <v>2617</v>
      </c>
      <c r="C1366" s="25"/>
      <c r="D1366" s="89">
        <f t="shared" si="9"/>
        <v>0</v>
      </c>
      <c r="E1366" s="90"/>
      <c r="F1366" s="91"/>
    </row>
    <row r="1367" spans="1:6" s="3" customFormat="1" x14ac:dyDescent="0.2">
      <c r="A1367" s="23" t="s">
        <v>2618</v>
      </c>
      <c r="B1367" s="24" t="s">
        <v>2619</v>
      </c>
      <c r="C1367" s="25"/>
      <c r="D1367" s="89">
        <f t="shared" si="9"/>
        <v>0</v>
      </c>
      <c r="E1367" s="90"/>
      <c r="F1367" s="91"/>
    </row>
    <row r="1368" spans="1:6" s="3" customFormat="1" x14ac:dyDescent="0.2">
      <c r="A1368" s="23" t="s">
        <v>2620</v>
      </c>
      <c r="B1368" s="24" t="s">
        <v>2621</v>
      </c>
      <c r="C1368" s="25"/>
      <c r="D1368" s="89">
        <f t="shared" si="9"/>
        <v>0</v>
      </c>
      <c r="E1368" s="90"/>
      <c r="F1368" s="91"/>
    </row>
    <row r="1369" spans="1:6" s="3" customFormat="1" x14ac:dyDescent="0.2">
      <c r="A1369" s="23" t="s">
        <v>2622</v>
      </c>
      <c r="B1369" s="24" t="s">
        <v>2623</v>
      </c>
      <c r="C1369" s="25"/>
      <c r="D1369" s="89">
        <f t="shared" si="9"/>
        <v>0</v>
      </c>
      <c r="E1369" s="90"/>
      <c r="F1369" s="91"/>
    </row>
    <row r="1370" spans="1:6" s="3" customFormat="1" x14ac:dyDescent="0.2">
      <c r="A1370" s="23" t="s">
        <v>2624</v>
      </c>
      <c r="B1370" s="24" t="s">
        <v>2625</v>
      </c>
      <c r="C1370" s="25"/>
      <c r="D1370" s="89">
        <f t="shared" si="9"/>
        <v>0</v>
      </c>
      <c r="E1370" s="90"/>
      <c r="F1370" s="91"/>
    </row>
    <row r="1371" spans="1:6" s="3" customFormat="1" x14ac:dyDescent="0.2">
      <c r="A1371" s="23" t="s">
        <v>2626</v>
      </c>
      <c r="B1371" s="24" t="s">
        <v>2627</v>
      </c>
      <c r="C1371" s="25"/>
      <c r="D1371" s="89">
        <f t="shared" si="9"/>
        <v>0</v>
      </c>
      <c r="E1371" s="90"/>
      <c r="F1371" s="91"/>
    </row>
    <row r="1372" spans="1:6" s="3" customFormat="1" x14ac:dyDescent="0.2">
      <c r="A1372" s="23" t="s">
        <v>2628</v>
      </c>
      <c r="B1372" s="24" t="s">
        <v>2629</v>
      </c>
      <c r="C1372" s="25"/>
      <c r="D1372" s="89">
        <f t="shared" si="9"/>
        <v>0</v>
      </c>
      <c r="E1372" s="90"/>
      <c r="F1372" s="91"/>
    </row>
    <row r="1373" spans="1:6" s="3" customFormat="1" x14ac:dyDescent="0.2">
      <c r="A1373" s="23" t="s">
        <v>2630</v>
      </c>
      <c r="B1373" s="24" t="s">
        <v>2631</v>
      </c>
      <c r="C1373" s="25"/>
      <c r="D1373" s="89">
        <f t="shared" si="9"/>
        <v>0</v>
      </c>
      <c r="E1373" s="90"/>
      <c r="F1373" s="91"/>
    </row>
    <row r="1374" spans="1:6" s="3" customFormat="1" x14ac:dyDescent="0.2">
      <c r="A1374" s="23" t="s">
        <v>2632</v>
      </c>
      <c r="B1374" s="24" t="s">
        <v>2633</v>
      </c>
      <c r="C1374" s="25"/>
      <c r="D1374" s="89">
        <f t="shared" si="9"/>
        <v>0</v>
      </c>
      <c r="E1374" s="90"/>
      <c r="F1374" s="91"/>
    </row>
    <row r="1375" spans="1:6" s="3" customFormat="1" x14ac:dyDescent="0.2">
      <c r="A1375" s="23" t="s">
        <v>2634</v>
      </c>
      <c r="B1375" s="24" t="s">
        <v>2635</v>
      </c>
      <c r="C1375" s="25"/>
      <c r="D1375" s="89">
        <f t="shared" si="9"/>
        <v>0</v>
      </c>
      <c r="E1375" s="90"/>
      <c r="F1375" s="91"/>
    </row>
    <row r="1376" spans="1:6" s="3" customFormat="1" x14ac:dyDescent="0.2">
      <c r="A1376" s="23" t="s">
        <v>2636</v>
      </c>
      <c r="B1376" s="24" t="s">
        <v>2637</v>
      </c>
      <c r="C1376" s="25"/>
      <c r="D1376" s="89">
        <f t="shared" si="9"/>
        <v>0</v>
      </c>
      <c r="E1376" s="90"/>
      <c r="F1376" s="91"/>
    </row>
    <row r="1377" spans="1:6" s="3" customFormat="1" x14ac:dyDescent="0.2">
      <c r="A1377" s="23" t="s">
        <v>2638</v>
      </c>
      <c r="B1377" s="24" t="s">
        <v>2639</v>
      </c>
      <c r="C1377" s="25"/>
      <c r="D1377" s="89">
        <f t="shared" si="9"/>
        <v>0</v>
      </c>
      <c r="E1377" s="90"/>
      <c r="F1377" s="91"/>
    </row>
    <row r="1378" spans="1:6" s="3" customFormat="1" x14ac:dyDescent="0.2">
      <c r="A1378" s="23" t="s">
        <v>2640</v>
      </c>
      <c r="B1378" s="24" t="s">
        <v>2641</v>
      </c>
      <c r="C1378" s="25"/>
      <c r="D1378" s="89">
        <f t="shared" si="9"/>
        <v>0</v>
      </c>
      <c r="E1378" s="90"/>
      <c r="F1378" s="91"/>
    </row>
    <row r="1379" spans="1:6" s="3" customFormat="1" x14ac:dyDescent="0.2">
      <c r="A1379" s="23" t="s">
        <v>2642</v>
      </c>
      <c r="B1379" s="24" t="s">
        <v>2643</v>
      </c>
      <c r="C1379" s="25"/>
      <c r="D1379" s="89">
        <f t="shared" si="9"/>
        <v>0</v>
      </c>
      <c r="E1379" s="90"/>
      <c r="F1379" s="91"/>
    </row>
    <row r="1380" spans="1:6" s="3" customFormat="1" x14ac:dyDescent="0.2">
      <c r="A1380" s="23" t="s">
        <v>2644</v>
      </c>
      <c r="B1380" s="24" t="s">
        <v>2645</v>
      </c>
      <c r="C1380" s="25"/>
      <c r="D1380" s="89">
        <f t="shared" si="9"/>
        <v>0</v>
      </c>
      <c r="E1380" s="90"/>
      <c r="F1380" s="91"/>
    </row>
    <row r="1381" spans="1:6" s="3" customFormat="1" x14ac:dyDescent="0.2">
      <c r="A1381" s="23" t="s">
        <v>2646</v>
      </c>
      <c r="B1381" s="24" t="s">
        <v>2647</v>
      </c>
      <c r="C1381" s="25"/>
      <c r="D1381" s="89">
        <f t="shared" si="9"/>
        <v>0</v>
      </c>
      <c r="E1381" s="90"/>
      <c r="F1381" s="91"/>
    </row>
    <row r="1382" spans="1:6" s="3" customFormat="1" x14ac:dyDescent="0.2">
      <c r="A1382" s="23" t="s">
        <v>2648</v>
      </c>
      <c r="B1382" s="24" t="s">
        <v>2649</v>
      </c>
      <c r="C1382" s="25"/>
      <c r="D1382" s="89">
        <f t="shared" si="9"/>
        <v>0</v>
      </c>
      <c r="E1382" s="90"/>
      <c r="F1382" s="91"/>
    </row>
    <row r="1383" spans="1:6" s="3" customFormat="1" ht="23.25" x14ac:dyDescent="0.2">
      <c r="A1383" s="23" t="s">
        <v>2650</v>
      </c>
      <c r="B1383" s="24" t="s">
        <v>2651</v>
      </c>
      <c r="C1383" s="25"/>
      <c r="D1383" s="89">
        <f t="shared" si="9"/>
        <v>0</v>
      </c>
      <c r="E1383" s="90"/>
      <c r="F1383" s="91"/>
    </row>
    <row r="1384" spans="1:6" s="3" customFormat="1" x14ac:dyDescent="0.2">
      <c r="A1384" s="23" t="s">
        <v>2652</v>
      </c>
      <c r="B1384" s="24" t="s">
        <v>2653</v>
      </c>
      <c r="C1384" s="25"/>
      <c r="D1384" s="89">
        <f t="shared" si="9"/>
        <v>0</v>
      </c>
      <c r="E1384" s="90"/>
      <c r="F1384" s="91"/>
    </row>
    <row r="1385" spans="1:6" s="3" customFormat="1" x14ac:dyDescent="0.2">
      <c r="A1385" s="23" t="s">
        <v>2654</v>
      </c>
      <c r="B1385" s="24" t="s">
        <v>2655</v>
      </c>
      <c r="C1385" s="25"/>
      <c r="D1385" s="89">
        <f t="shared" si="9"/>
        <v>0</v>
      </c>
      <c r="E1385" s="90"/>
      <c r="F1385" s="91"/>
    </row>
    <row r="1386" spans="1:6" s="3" customFormat="1" x14ac:dyDescent="0.2">
      <c r="A1386" s="23" t="s">
        <v>2656</v>
      </c>
      <c r="B1386" s="24" t="s">
        <v>2657</v>
      </c>
      <c r="C1386" s="25"/>
      <c r="D1386" s="89">
        <f t="shared" si="9"/>
        <v>0</v>
      </c>
      <c r="E1386" s="90"/>
      <c r="F1386" s="91"/>
    </row>
    <row r="1387" spans="1:6" s="3" customFormat="1" x14ac:dyDescent="0.2">
      <c r="A1387" s="23" t="s">
        <v>2658</v>
      </c>
      <c r="B1387" s="24" t="s">
        <v>2659</v>
      </c>
      <c r="C1387" s="25"/>
      <c r="D1387" s="89">
        <f t="shared" si="9"/>
        <v>0</v>
      </c>
      <c r="E1387" s="90"/>
      <c r="F1387" s="91"/>
    </row>
    <row r="1388" spans="1:6" s="3" customFormat="1" x14ac:dyDescent="0.2">
      <c r="A1388" s="23" t="s">
        <v>2660</v>
      </c>
      <c r="B1388" s="24" t="s">
        <v>2661</v>
      </c>
      <c r="C1388" s="25"/>
      <c r="D1388" s="89">
        <f t="shared" si="9"/>
        <v>0</v>
      </c>
      <c r="E1388" s="90"/>
      <c r="F1388" s="91"/>
    </row>
    <row r="1389" spans="1:6" s="3" customFormat="1" x14ac:dyDescent="0.2">
      <c r="A1389" s="23" t="s">
        <v>2662</v>
      </c>
      <c r="B1389" s="24" t="s">
        <v>2663</v>
      </c>
      <c r="C1389" s="25"/>
      <c r="D1389" s="89">
        <f t="shared" si="9"/>
        <v>0</v>
      </c>
      <c r="E1389" s="90"/>
      <c r="F1389" s="91"/>
    </row>
    <row r="1390" spans="1:6" s="3" customFormat="1" x14ac:dyDescent="0.2">
      <c r="A1390" s="23" t="s">
        <v>2664</v>
      </c>
      <c r="B1390" s="24" t="s">
        <v>2665</v>
      </c>
      <c r="C1390" s="25"/>
      <c r="D1390" s="89">
        <f t="shared" si="9"/>
        <v>0</v>
      </c>
      <c r="E1390" s="90"/>
      <c r="F1390" s="91"/>
    </row>
    <row r="1391" spans="1:6" s="3" customFormat="1" x14ac:dyDescent="0.2">
      <c r="A1391" s="23" t="s">
        <v>2666</v>
      </c>
      <c r="B1391" s="24" t="s">
        <v>2667</v>
      </c>
      <c r="C1391" s="25"/>
      <c r="D1391" s="89">
        <f t="shared" si="9"/>
        <v>0</v>
      </c>
      <c r="E1391" s="90"/>
      <c r="F1391" s="91"/>
    </row>
    <row r="1392" spans="1:6" s="3" customFormat="1" ht="23.25" x14ac:dyDescent="0.2">
      <c r="A1392" s="23" t="s">
        <v>2668</v>
      </c>
      <c r="B1392" s="24" t="s">
        <v>2669</v>
      </c>
      <c r="C1392" s="25"/>
      <c r="D1392" s="89">
        <f t="shared" si="9"/>
        <v>0</v>
      </c>
      <c r="E1392" s="90"/>
      <c r="F1392" s="91"/>
    </row>
    <row r="1393" spans="1:6" s="3" customFormat="1" x14ac:dyDescent="0.2">
      <c r="A1393" s="23" t="s">
        <v>2670</v>
      </c>
      <c r="B1393" s="24" t="s">
        <v>2671</v>
      </c>
      <c r="C1393" s="25"/>
      <c r="D1393" s="89">
        <f t="shared" si="9"/>
        <v>0</v>
      </c>
      <c r="E1393" s="90"/>
      <c r="F1393" s="91"/>
    </row>
    <row r="1394" spans="1:6" s="3" customFormat="1" x14ac:dyDescent="0.2">
      <c r="A1394" s="23" t="s">
        <v>2672</v>
      </c>
      <c r="B1394" s="24" t="s">
        <v>2673</v>
      </c>
      <c r="C1394" s="25"/>
      <c r="D1394" s="89">
        <f t="shared" si="9"/>
        <v>0</v>
      </c>
      <c r="E1394" s="90"/>
      <c r="F1394" s="91"/>
    </row>
    <row r="1395" spans="1:6" s="3" customFormat="1" x14ac:dyDescent="0.2">
      <c r="A1395" s="23" t="s">
        <v>2674</v>
      </c>
      <c r="B1395" s="24" t="s">
        <v>2675</v>
      </c>
      <c r="C1395" s="25"/>
      <c r="D1395" s="89">
        <f t="shared" si="9"/>
        <v>0</v>
      </c>
      <c r="E1395" s="90"/>
      <c r="F1395" s="91"/>
    </row>
    <row r="1396" spans="1:6" s="3" customFormat="1" x14ac:dyDescent="0.2">
      <c r="A1396" s="23" t="s">
        <v>2676</v>
      </c>
      <c r="B1396" s="24" t="s">
        <v>2677</v>
      </c>
      <c r="C1396" s="25"/>
      <c r="D1396" s="89">
        <f t="shared" si="9"/>
        <v>0</v>
      </c>
      <c r="E1396" s="90"/>
      <c r="F1396" s="91"/>
    </row>
    <row r="1397" spans="1:6" s="3" customFormat="1" x14ac:dyDescent="0.2">
      <c r="A1397" s="23" t="s">
        <v>2678</v>
      </c>
      <c r="B1397" s="24" t="s">
        <v>2679</v>
      </c>
      <c r="C1397" s="25"/>
      <c r="D1397" s="89">
        <f t="shared" si="9"/>
        <v>0</v>
      </c>
      <c r="E1397" s="90"/>
      <c r="F1397" s="91"/>
    </row>
    <row r="1398" spans="1:6" s="3" customFormat="1" x14ac:dyDescent="0.2">
      <c r="A1398" s="23" t="s">
        <v>2680</v>
      </c>
      <c r="B1398" s="24" t="s">
        <v>2681</v>
      </c>
      <c r="C1398" s="25"/>
      <c r="D1398" s="89">
        <f t="shared" si="9"/>
        <v>0</v>
      </c>
      <c r="E1398" s="90"/>
      <c r="F1398" s="91"/>
    </row>
    <row r="1399" spans="1:6" s="3" customFormat="1" x14ac:dyDescent="0.2">
      <c r="A1399" s="23" t="s">
        <v>2682</v>
      </c>
      <c r="B1399" s="24" t="s">
        <v>2683</v>
      </c>
      <c r="C1399" s="25"/>
      <c r="D1399" s="89">
        <f t="shared" si="9"/>
        <v>0</v>
      </c>
      <c r="E1399" s="90"/>
      <c r="F1399" s="91"/>
    </row>
    <row r="1400" spans="1:6" s="3" customFormat="1" x14ac:dyDescent="0.2">
      <c r="A1400" s="23" t="s">
        <v>2684</v>
      </c>
      <c r="B1400" s="24" t="s">
        <v>2685</v>
      </c>
      <c r="C1400" s="25"/>
      <c r="D1400" s="89">
        <f t="shared" si="9"/>
        <v>0</v>
      </c>
      <c r="E1400" s="90"/>
      <c r="F1400" s="91"/>
    </row>
    <row r="1401" spans="1:6" s="3" customFormat="1" x14ac:dyDescent="0.2">
      <c r="A1401" s="23" t="s">
        <v>2686</v>
      </c>
      <c r="B1401" s="24" t="s">
        <v>2687</v>
      </c>
      <c r="C1401" s="25"/>
      <c r="D1401" s="89">
        <f t="shared" si="9"/>
        <v>0</v>
      </c>
      <c r="E1401" s="90"/>
      <c r="F1401" s="91"/>
    </row>
    <row r="1402" spans="1:6" s="3" customFormat="1" x14ac:dyDescent="0.2">
      <c r="A1402" s="23" t="s">
        <v>2688</v>
      </c>
      <c r="B1402" s="24" t="s">
        <v>2689</v>
      </c>
      <c r="C1402" s="25"/>
      <c r="D1402" s="89">
        <f t="shared" si="9"/>
        <v>0</v>
      </c>
      <c r="E1402" s="90"/>
      <c r="F1402" s="91"/>
    </row>
    <row r="1403" spans="1:6" s="3" customFormat="1" x14ac:dyDescent="0.2">
      <c r="A1403" s="23" t="s">
        <v>2690</v>
      </c>
      <c r="B1403" s="24" t="s">
        <v>2691</v>
      </c>
      <c r="C1403" s="25"/>
      <c r="D1403" s="89">
        <f t="shared" si="9"/>
        <v>0</v>
      </c>
      <c r="E1403" s="90"/>
      <c r="F1403" s="91"/>
    </row>
    <row r="1404" spans="1:6" s="3" customFormat="1" x14ac:dyDescent="0.2">
      <c r="A1404" s="23" t="s">
        <v>2692</v>
      </c>
      <c r="B1404" s="24" t="s">
        <v>2693</v>
      </c>
      <c r="C1404" s="25"/>
      <c r="D1404" s="89">
        <f t="shared" si="9"/>
        <v>0</v>
      </c>
      <c r="E1404" s="90"/>
      <c r="F1404" s="91"/>
    </row>
    <row r="1405" spans="1:6" s="3" customFormat="1" x14ac:dyDescent="0.2">
      <c r="A1405" s="23" t="s">
        <v>2694</v>
      </c>
      <c r="B1405" s="24" t="s">
        <v>2695</v>
      </c>
      <c r="C1405" s="25"/>
      <c r="D1405" s="89">
        <f t="shared" si="9"/>
        <v>0</v>
      </c>
      <c r="E1405" s="90"/>
      <c r="F1405" s="91"/>
    </row>
    <row r="1406" spans="1:6" s="3" customFormat="1" x14ac:dyDescent="0.2">
      <c r="A1406" s="23" t="s">
        <v>2696</v>
      </c>
      <c r="B1406" s="24" t="s">
        <v>2697</v>
      </c>
      <c r="C1406" s="25"/>
      <c r="D1406" s="89">
        <f t="shared" si="9"/>
        <v>0</v>
      </c>
      <c r="E1406" s="90"/>
      <c r="F1406" s="91"/>
    </row>
    <row r="1407" spans="1:6" s="3" customFormat="1" x14ac:dyDescent="0.2">
      <c r="A1407" s="23" t="s">
        <v>2698</v>
      </c>
      <c r="B1407" s="24" t="s">
        <v>2699</v>
      </c>
      <c r="C1407" s="25"/>
      <c r="D1407" s="89">
        <f t="shared" si="9"/>
        <v>0</v>
      </c>
      <c r="E1407" s="90"/>
      <c r="F1407" s="91"/>
    </row>
    <row r="1408" spans="1:6" s="3" customFormat="1" x14ac:dyDescent="0.2">
      <c r="A1408" s="23" t="s">
        <v>2700</v>
      </c>
      <c r="B1408" s="24" t="s">
        <v>2701</v>
      </c>
      <c r="C1408" s="25"/>
      <c r="D1408" s="89">
        <f t="shared" si="9"/>
        <v>0</v>
      </c>
      <c r="E1408" s="90"/>
      <c r="F1408" s="91"/>
    </row>
    <row r="1409" spans="1:6" s="3" customFormat="1" x14ac:dyDescent="0.2">
      <c r="A1409" s="23" t="s">
        <v>2702</v>
      </c>
      <c r="B1409" s="24" t="s">
        <v>2703</v>
      </c>
      <c r="C1409" s="25"/>
      <c r="D1409" s="89">
        <f t="shared" si="9"/>
        <v>0</v>
      </c>
      <c r="E1409" s="90"/>
      <c r="F1409" s="91"/>
    </row>
    <row r="1410" spans="1:6" s="3" customFormat="1" x14ac:dyDescent="0.2">
      <c r="A1410" s="23" t="s">
        <v>2704</v>
      </c>
      <c r="B1410" s="24" t="s">
        <v>2705</v>
      </c>
      <c r="C1410" s="25"/>
      <c r="D1410" s="89">
        <f t="shared" si="9"/>
        <v>0</v>
      </c>
      <c r="E1410" s="90"/>
      <c r="F1410" s="91"/>
    </row>
    <row r="1411" spans="1:6" s="3" customFormat="1" x14ac:dyDescent="0.2">
      <c r="A1411" s="23" t="s">
        <v>2706</v>
      </c>
      <c r="B1411" s="24" t="s">
        <v>2707</v>
      </c>
      <c r="C1411" s="25"/>
      <c r="D1411" s="89">
        <f t="shared" si="9"/>
        <v>0</v>
      </c>
      <c r="E1411" s="90"/>
      <c r="F1411" s="91"/>
    </row>
    <row r="1412" spans="1:6" s="3" customFormat="1" x14ac:dyDescent="0.2">
      <c r="A1412" s="23" t="s">
        <v>2708</v>
      </c>
      <c r="B1412" s="24" t="s">
        <v>2709</v>
      </c>
      <c r="C1412" s="25"/>
      <c r="D1412" s="89">
        <f t="shared" si="9"/>
        <v>0</v>
      </c>
      <c r="E1412" s="90"/>
      <c r="F1412" s="91"/>
    </row>
    <row r="1413" spans="1:6" s="3" customFormat="1" x14ac:dyDescent="0.2">
      <c r="A1413" s="23" t="s">
        <v>2710</v>
      </c>
      <c r="B1413" s="24" t="s">
        <v>2711</v>
      </c>
      <c r="C1413" s="25"/>
      <c r="D1413" s="89">
        <f t="shared" si="9"/>
        <v>0</v>
      </c>
      <c r="E1413" s="90"/>
      <c r="F1413" s="91"/>
    </row>
    <row r="1414" spans="1:6" s="3" customFormat="1" x14ac:dyDescent="0.2">
      <c r="A1414" s="23" t="s">
        <v>2712</v>
      </c>
      <c r="B1414" s="24" t="s">
        <v>2713</v>
      </c>
      <c r="C1414" s="25"/>
      <c r="D1414" s="89">
        <f t="shared" si="9"/>
        <v>0</v>
      </c>
      <c r="E1414" s="90"/>
      <c r="F1414" s="91"/>
    </row>
    <row r="1415" spans="1:6" s="3" customFormat="1" x14ac:dyDescent="0.2">
      <c r="A1415" s="23" t="s">
        <v>2714</v>
      </c>
      <c r="B1415" s="24" t="s">
        <v>2715</v>
      </c>
      <c r="C1415" s="25"/>
      <c r="D1415" s="89">
        <f t="shared" si="9"/>
        <v>0</v>
      </c>
      <c r="E1415" s="90"/>
      <c r="F1415" s="91"/>
    </row>
    <row r="1416" spans="1:6" s="3" customFormat="1" ht="23.25" x14ac:dyDescent="0.2">
      <c r="A1416" s="23" t="s">
        <v>2716</v>
      </c>
      <c r="B1416" s="24" t="s">
        <v>2717</v>
      </c>
      <c r="C1416" s="25"/>
      <c r="D1416" s="89">
        <f t="shared" ref="D1416:D1479" si="10">+E1416+F1416</f>
        <v>0</v>
      </c>
      <c r="E1416" s="90"/>
      <c r="F1416" s="91"/>
    </row>
    <row r="1417" spans="1:6" s="3" customFormat="1" x14ac:dyDescent="0.2">
      <c r="A1417" s="23" t="s">
        <v>2718</v>
      </c>
      <c r="B1417" s="24" t="s">
        <v>2719</v>
      </c>
      <c r="C1417" s="25"/>
      <c r="D1417" s="89">
        <f t="shared" si="10"/>
        <v>0</v>
      </c>
      <c r="E1417" s="90"/>
      <c r="F1417" s="91"/>
    </row>
    <row r="1418" spans="1:6" s="3" customFormat="1" x14ac:dyDescent="0.2">
      <c r="A1418" s="23" t="s">
        <v>2720</v>
      </c>
      <c r="B1418" s="24" t="s">
        <v>2721</v>
      </c>
      <c r="C1418" s="25"/>
      <c r="D1418" s="89">
        <f t="shared" si="10"/>
        <v>0</v>
      </c>
      <c r="E1418" s="90"/>
      <c r="F1418" s="91"/>
    </row>
    <row r="1419" spans="1:6" s="3" customFormat="1" x14ac:dyDescent="0.2">
      <c r="A1419" s="23" t="s">
        <v>2722</v>
      </c>
      <c r="B1419" s="24" t="s">
        <v>2723</v>
      </c>
      <c r="C1419" s="25"/>
      <c r="D1419" s="89">
        <f t="shared" si="10"/>
        <v>0</v>
      </c>
      <c r="E1419" s="90"/>
      <c r="F1419" s="91"/>
    </row>
    <row r="1420" spans="1:6" s="3" customFormat="1" x14ac:dyDescent="0.2">
      <c r="A1420" s="23" t="s">
        <v>2724</v>
      </c>
      <c r="B1420" s="24" t="s">
        <v>2725</v>
      </c>
      <c r="C1420" s="25"/>
      <c r="D1420" s="89">
        <f t="shared" si="10"/>
        <v>0</v>
      </c>
      <c r="E1420" s="90"/>
      <c r="F1420" s="91"/>
    </row>
    <row r="1421" spans="1:6" s="3" customFormat="1" x14ac:dyDescent="0.2">
      <c r="A1421" s="23" t="s">
        <v>2726</v>
      </c>
      <c r="B1421" s="24" t="s">
        <v>2727</v>
      </c>
      <c r="C1421" s="25"/>
      <c r="D1421" s="89">
        <f t="shared" si="10"/>
        <v>0</v>
      </c>
      <c r="E1421" s="90"/>
      <c r="F1421" s="91"/>
    </row>
    <row r="1422" spans="1:6" s="3" customFormat="1" x14ac:dyDescent="0.2">
      <c r="A1422" s="23" t="s">
        <v>2728</v>
      </c>
      <c r="B1422" s="24" t="s">
        <v>2729</v>
      </c>
      <c r="C1422" s="25"/>
      <c r="D1422" s="89">
        <f t="shared" si="10"/>
        <v>0</v>
      </c>
      <c r="E1422" s="90"/>
      <c r="F1422" s="91"/>
    </row>
    <row r="1423" spans="1:6" s="3" customFormat="1" x14ac:dyDescent="0.2">
      <c r="A1423" s="23" t="s">
        <v>2730</v>
      </c>
      <c r="B1423" s="24" t="s">
        <v>2731</v>
      </c>
      <c r="C1423" s="25"/>
      <c r="D1423" s="89">
        <f t="shared" si="10"/>
        <v>0</v>
      </c>
      <c r="E1423" s="90"/>
      <c r="F1423" s="91"/>
    </row>
    <row r="1424" spans="1:6" s="3" customFormat="1" x14ac:dyDescent="0.2">
      <c r="A1424" s="23" t="s">
        <v>2732</v>
      </c>
      <c r="B1424" s="24" t="s">
        <v>2733</v>
      </c>
      <c r="C1424" s="25"/>
      <c r="D1424" s="89">
        <f t="shared" si="10"/>
        <v>0</v>
      </c>
      <c r="E1424" s="90"/>
      <c r="F1424" s="91"/>
    </row>
    <row r="1425" spans="1:6" s="3" customFormat="1" x14ac:dyDescent="0.2">
      <c r="A1425" s="23" t="s">
        <v>2734</v>
      </c>
      <c r="B1425" s="24" t="s">
        <v>2735</v>
      </c>
      <c r="C1425" s="25"/>
      <c r="D1425" s="89">
        <f t="shared" si="10"/>
        <v>0</v>
      </c>
      <c r="E1425" s="90"/>
      <c r="F1425" s="91"/>
    </row>
    <row r="1426" spans="1:6" s="3" customFormat="1" x14ac:dyDescent="0.2">
      <c r="A1426" s="23" t="s">
        <v>2736</v>
      </c>
      <c r="B1426" s="24" t="s">
        <v>2737</v>
      </c>
      <c r="C1426" s="25"/>
      <c r="D1426" s="89">
        <f t="shared" si="10"/>
        <v>0</v>
      </c>
      <c r="E1426" s="90"/>
      <c r="F1426" s="91"/>
    </row>
    <row r="1427" spans="1:6" s="3" customFormat="1" x14ac:dyDescent="0.2">
      <c r="A1427" s="23" t="s">
        <v>2738</v>
      </c>
      <c r="B1427" s="24" t="s">
        <v>2739</v>
      </c>
      <c r="C1427" s="25"/>
      <c r="D1427" s="89">
        <f t="shared" si="10"/>
        <v>0</v>
      </c>
      <c r="E1427" s="90"/>
      <c r="F1427" s="91"/>
    </row>
    <row r="1428" spans="1:6" s="3" customFormat="1" x14ac:dyDescent="0.2">
      <c r="A1428" s="23" t="s">
        <v>2740</v>
      </c>
      <c r="B1428" s="24" t="s">
        <v>2741</v>
      </c>
      <c r="C1428" s="25"/>
      <c r="D1428" s="89">
        <f t="shared" si="10"/>
        <v>0</v>
      </c>
      <c r="E1428" s="90"/>
      <c r="F1428" s="91"/>
    </row>
    <row r="1429" spans="1:6" s="3" customFormat="1" x14ac:dyDescent="0.2">
      <c r="A1429" s="23" t="s">
        <v>2742</v>
      </c>
      <c r="B1429" s="24" t="s">
        <v>2743</v>
      </c>
      <c r="C1429" s="25"/>
      <c r="D1429" s="89">
        <f t="shared" si="10"/>
        <v>0</v>
      </c>
      <c r="E1429" s="90"/>
      <c r="F1429" s="91"/>
    </row>
    <row r="1430" spans="1:6" s="3" customFormat="1" x14ac:dyDescent="0.2">
      <c r="A1430" s="23" t="s">
        <v>2744</v>
      </c>
      <c r="B1430" s="24" t="s">
        <v>2745</v>
      </c>
      <c r="C1430" s="25"/>
      <c r="D1430" s="89">
        <f t="shared" si="10"/>
        <v>0</v>
      </c>
      <c r="E1430" s="90"/>
      <c r="F1430" s="91"/>
    </row>
    <row r="1431" spans="1:6" s="3" customFormat="1" x14ac:dyDescent="0.2">
      <c r="A1431" s="23" t="s">
        <v>2746</v>
      </c>
      <c r="B1431" s="24" t="s">
        <v>2747</v>
      </c>
      <c r="C1431" s="25"/>
      <c r="D1431" s="89">
        <f t="shared" si="10"/>
        <v>0</v>
      </c>
      <c r="E1431" s="90"/>
      <c r="F1431" s="91"/>
    </row>
    <row r="1432" spans="1:6" s="3" customFormat="1" x14ac:dyDescent="0.2">
      <c r="A1432" s="23" t="s">
        <v>2748</v>
      </c>
      <c r="B1432" s="24" t="s">
        <v>2749</v>
      </c>
      <c r="C1432" s="25"/>
      <c r="D1432" s="89">
        <f t="shared" si="10"/>
        <v>0</v>
      </c>
      <c r="E1432" s="90"/>
      <c r="F1432" s="91"/>
    </row>
    <row r="1433" spans="1:6" s="3" customFormat="1" x14ac:dyDescent="0.2">
      <c r="A1433" s="23" t="s">
        <v>2750</v>
      </c>
      <c r="B1433" s="24" t="s">
        <v>2751</v>
      </c>
      <c r="C1433" s="25"/>
      <c r="D1433" s="89">
        <f t="shared" si="10"/>
        <v>0</v>
      </c>
      <c r="E1433" s="90"/>
      <c r="F1433" s="91"/>
    </row>
    <row r="1434" spans="1:6" s="3" customFormat="1" x14ac:dyDescent="0.2">
      <c r="A1434" s="23" t="s">
        <v>2752</v>
      </c>
      <c r="B1434" s="24" t="s">
        <v>2753</v>
      </c>
      <c r="C1434" s="25"/>
      <c r="D1434" s="89">
        <f t="shared" si="10"/>
        <v>0</v>
      </c>
      <c r="E1434" s="90"/>
      <c r="F1434" s="91"/>
    </row>
    <row r="1435" spans="1:6" s="3" customFormat="1" x14ac:dyDescent="0.2">
      <c r="A1435" s="23" t="s">
        <v>2754</v>
      </c>
      <c r="B1435" s="24" t="s">
        <v>2755</v>
      </c>
      <c r="C1435" s="25"/>
      <c r="D1435" s="89">
        <f t="shared" si="10"/>
        <v>0</v>
      </c>
      <c r="E1435" s="90"/>
      <c r="F1435" s="91"/>
    </row>
    <row r="1436" spans="1:6" s="3" customFormat="1" x14ac:dyDescent="0.2">
      <c r="A1436" s="23" t="s">
        <v>2756</v>
      </c>
      <c r="B1436" s="24" t="s">
        <v>2757</v>
      </c>
      <c r="C1436" s="25"/>
      <c r="D1436" s="89">
        <f t="shared" si="10"/>
        <v>0</v>
      </c>
      <c r="E1436" s="90"/>
      <c r="F1436" s="91"/>
    </row>
    <row r="1437" spans="1:6" s="3" customFormat="1" x14ac:dyDescent="0.2">
      <c r="A1437" s="23" t="s">
        <v>2758</v>
      </c>
      <c r="B1437" s="24" t="s">
        <v>2759</v>
      </c>
      <c r="C1437" s="25"/>
      <c r="D1437" s="89">
        <f t="shared" si="10"/>
        <v>0</v>
      </c>
      <c r="E1437" s="90"/>
      <c r="F1437" s="91"/>
    </row>
    <row r="1438" spans="1:6" s="3" customFormat="1" x14ac:dyDescent="0.2">
      <c r="A1438" s="23" t="s">
        <v>2760</v>
      </c>
      <c r="B1438" s="24" t="s">
        <v>2761</v>
      </c>
      <c r="C1438" s="25"/>
      <c r="D1438" s="89">
        <f t="shared" si="10"/>
        <v>0</v>
      </c>
      <c r="E1438" s="90"/>
      <c r="F1438" s="91"/>
    </row>
    <row r="1439" spans="1:6" s="3" customFormat="1" x14ac:dyDescent="0.2">
      <c r="A1439" s="23" t="s">
        <v>2762</v>
      </c>
      <c r="B1439" s="24" t="s">
        <v>2763</v>
      </c>
      <c r="C1439" s="25"/>
      <c r="D1439" s="89">
        <f t="shared" si="10"/>
        <v>0</v>
      </c>
      <c r="E1439" s="90"/>
      <c r="F1439" s="91"/>
    </row>
    <row r="1440" spans="1:6" s="3" customFormat="1" x14ac:dyDescent="0.2">
      <c r="A1440" s="23" t="s">
        <v>2764</v>
      </c>
      <c r="B1440" s="24" t="s">
        <v>2765</v>
      </c>
      <c r="C1440" s="25"/>
      <c r="D1440" s="89">
        <f t="shared" si="10"/>
        <v>0</v>
      </c>
      <c r="E1440" s="90"/>
      <c r="F1440" s="91"/>
    </row>
    <row r="1441" spans="1:6" s="3" customFormat="1" x14ac:dyDescent="0.2">
      <c r="A1441" s="23" t="s">
        <v>2766</v>
      </c>
      <c r="B1441" s="24" t="s">
        <v>2767</v>
      </c>
      <c r="C1441" s="25"/>
      <c r="D1441" s="89">
        <f t="shared" si="10"/>
        <v>0</v>
      </c>
      <c r="E1441" s="90"/>
      <c r="F1441" s="91"/>
    </row>
    <row r="1442" spans="1:6" s="3" customFormat="1" x14ac:dyDescent="0.2">
      <c r="A1442" s="23" t="s">
        <v>2768</v>
      </c>
      <c r="B1442" s="28" t="s">
        <v>2769</v>
      </c>
      <c r="C1442" s="25"/>
      <c r="D1442" s="89">
        <f t="shared" si="10"/>
        <v>0</v>
      </c>
      <c r="E1442" s="90"/>
      <c r="F1442" s="91"/>
    </row>
    <row r="1443" spans="1:6" s="3" customFormat="1" x14ac:dyDescent="0.2">
      <c r="A1443" s="46"/>
      <c r="B1443" s="47" t="s">
        <v>2770</v>
      </c>
      <c r="C1443" s="40">
        <f>SUM(C1444:C1480)</f>
        <v>0</v>
      </c>
      <c r="D1443" s="95">
        <f>SUM(D1444:D1480)</f>
        <v>0</v>
      </c>
      <c r="E1443" s="95">
        <f>SUM(E1444:E1480)</f>
        <v>0</v>
      </c>
      <c r="F1443" s="72">
        <f>SUM(F1444:F1480)</f>
        <v>0</v>
      </c>
    </row>
    <row r="1444" spans="1:6" s="3" customFormat="1" x14ac:dyDescent="0.2">
      <c r="A1444" s="23" t="s">
        <v>2771</v>
      </c>
      <c r="B1444" s="24" t="s">
        <v>2772</v>
      </c>
      <c r="C1444" s="25"/>
      <c r="D1444" s="89">
        <f t="shared" si="10"/>
        <v>0</v>
      </c>
      <c r="E1444" s="90"/>
      <c r="F1444" s="91"/>
    </row>
    <row r="1445" spans="1:6" s="3" customFormat="1" x14ac:dyDescent="0.2">
      <c r="A1445" s="23" t="s">
        <v>2773</v>
      </c>
      <c r="B1445" s="24" t="s">
        <v>2774</v>
      </c>
      <c r="C1445" s="25"/>
      <c r="D1445" s="89">
        <f t="shared" si="10"/>
        <v>0</v>
      </c>
      <c r="E1445" s="90"/>
      <c r="F1445" s="91"/>
    </row>
    <row r="1446" spans="1:6" s="3" customFormat="1" x14ac:dyDescent="0.2">
      <c r="A1446" s="23" t="s">
        <v>2775</v>
      </c>
      <c r="B1446" s="24" t="s">
        <v>2776</v>
      </c>
      <c r="C1446" s="25"/>
      <c r="D1446" s="89">
        <f t="shared" si="10"/>
        <v>0</v>
      </c>
      <c r="E1446" s="90"/>
      <c r="F1446" s="91"/>
    </row>
    <row r="1447" spans="1:6" s="3" customFormat="1" x14ac:dyDescent="0.2">
      <c r="A1447" s="23" t="s">
        <v>2777</v>
      </c>
      <c r="B1447" s="24" t="s">
        <v>2778</v>
      </c>
      <c r="C1447" s="25"/>
      <c r="D1447" s="89">
        <f t="shared" si="10"/>
        <v>0</v>
      </c>
      <c r="E1447" s="90"/>
      <c r="F1447" s="91"/>
    </row>
    <row r="1448" spans="1:6" s="3" customFormat="1" x14ac:dyDescent="0.2">
      <c r="A1448" s="23" t="s">
        <v>2779</v>
      </c>
      <c r="B1448" s="24" t="s">
        <v>2780</v>
      </c>
      <c r="C1448" s="25"/>
      <c r="D1448" s="89">
        <f t="shared" si="10"/>
        <v>0</v>
      </c>
      <c r="E1448" s="90"/>
      <c r="F1448" s="91"/>
    </row>
    <row r="1449" spans="1:6" s="3" customFormat="1" x14ac:dyDescent="0.2">
      <c r="A1449" s="23" t="s">
        <v>2781</v>
      </c>
      <c r="B1449" s="24" t="s">
        <v>2782</v>
      </c>
      <c r="C1449" s="25"/>
      <c r="D1449" s="89">
        <f t="shared" si="10"/>
        <v>0</v>
      </c>
      <c r="E1449" s="90"/>
      <c r="F1449" s="91"/>
    </row>
    <row r="1450" spans="1:6" s="3" customFormat="1" x14ac:dyDescent="0.2">
      <c r="A1450" s="23" t="s">
        <v>2783</v>
      </c>
      <c r="B1450" s="24" t="s">
        <v>2784</v>
      </c>
      <c r="C1450" s="25"/>
      <c r="D1450" s="89">
        <f t="shared" si="10"/>
        <v>0</v>
      </c>
      <c r="E1450" s="90"/>
      <c r="F1450" s="91"/>
    </row>
    <row r="1451" spans="1:6" s="3" customFormat="1" x14ac:dyDescent="0.2">
      <c r="A1451" s="23" t="s">
        <v>2785</v>
      </c>
      <c r="B1451" s="24" t="s">
        <v>2786</v>
      </c>
      <c r="C1451" s="25"/>
      <c r="D1451" s="89">
        <f t="shared" si="10"/>
        <v>0</v>
      </c>
      <c r="E1451" s="90"/>
      <c r="F1451" s="91"/>
    </row>
    <row r="1452" spans="1:6" s="3" customFormat="1" x14ac:dyDescent="0.2">
      <c r="A1452" s="23" t="s">
        <v>2787</v>
      </c>
      <c r="B1452" s="24" t="s">
        <v>2788</v>
      </c>
      <c r="C1452" s="25"/>
      <c r="D1452" s="89">
        <f t="shared" si="10"/>
        <v>0</v>
      </c>
      <c r="E1452" s="90"/>
      <c r="F1452" s="91"/>
    </row>
    <row r="1453" spans="1:6" s="3" customFormat="1" x14ac:dyDescent="0.2">
      <c r="A1453" s="23" t="s">
        <v>2789</v>
      </c>
      <c r="B1453" s="24" t="s">
        <v>2790</v>
      </c>
      <c r="C1453" s="25"/>
      <c r="D1453" s="89">
        <f t="shared" si="10"/>
        <v>0</v>
      </c>
      <c r="E1453" s="90"/>
      <c r="F1453" s="91"/>
    </row>
    <row r="1454" spans="1:6" s="3" customFormat="1" x14ac:dyDescent="0.2">
      <c r="A1454" s="23" t="s">
        <v>2791</v>
      </c>
      <c r="B1454" s="24" t="s">
        <v>2792</v>
      </c>
      <c r="C1454" s="25"/>
      <c r="D1454" s="89">
        <f t="shared" si="10"/>
        <v>0</v>
      </c>
      <c r="E1454" s="90"/>
      <c r="F1454" s="91"/>
    </row>
    <row r="1455" spans="1:6" s="3" customFormat="1" x14ac:dyDescent="0.2">
      <c r="A1455" s="23" t="s">
        <v>2793</v>
      </c>
      <c r="B1455" s="24" t="s">
        <v>2794</v>
      </c>
      <c r="C1455" s="25"/>
      <c r="D1455" s="89">
        <f t="shared" si="10"/>
        <v>0</v>
      </c>
      <c r="E1455" s="90"/>
      <c r="F1455" s="91"/>
    </row>
    <row r="1456" spans="1:6" s="3" customFormat="1" x14ac:dyDescent="0.2">
      <c r="A1456" s="23" t="s">
        <v>2795</v>
      </c>
      <c r="B1456" s="24" t="s">
        <v>2796</v>
      </c>
      <c r="C1456" s="25"/>
      <c r="D1456" s="89">
        <f t="shared" si="10"/>
        <v>0</v>
      </c>
      <c r="E1456" s="90"/>
      <c r="F1456" s="91"/>
    </row>
    <row r="1457" spans="1:6" s="3" customFormat="1" x14ac:dyDescent="0.2">
      <c r="A1457" s="23" t="s">
        <v>2797</v>
      </c>
      <c r="B1457" s="24" t="s">
        <v>2798</v>
      </c>
      <c r="C1457" s="25"/>
      <c r="D1457" s="89">
        <f t="shared" si="10"/>
        <v>0</v>
      </c>
      <c r="E1457" s="90"/>
      <c r="F1457" s="91"/>
    </row>
    <row r="1458" spans="1:6" s="3" customFormat="1" x14ac:dyDescent="0.2">
      <c r="A1458" s="23" t="s">
        <v>2799</v>
      </c>
      <c r="B1458" s="24" t="s">
        <v>2800</v>
      </c>
      <c r="C1458" s="25"/>
      <c r="D1458" s="89">
        <f t="shared" si="10"/>
        <v>0</v>
      </c>
      <c r="E1458" s="90"/>
      <c r="F1458" s="91"/>
    </row>
    <row r="1459" spans="1:6" s="3" customFormat="1" x14ac:dyDescent="0.2">
      <c r="A1459" s="23" t="s">
        <v>2801</v>
      </c>
      <c r="B1459" s="24" t="s">
        <v>2802</v>
      </c>
      <c r="C1459" s="25"/>
      <c r="D1459" s="89">
        <f t="shared" si="10"/>
        <v>0</v>
      </c>
      <c r="E1459" s="90"/>
      <c r="F1459" s="91"/>
    </row>
    <row r="1460" spans="1:6" s="3" customFormat="1" x14ac:dyDescent="0.2">
      <c r="A1460" s="23" t="s">
        <v>2803</v>
      </c>
      <c r="B1460" s="24" t="s">
        <v>2804</v>
      </c>
      <c r="C1460" s="25"/>
      <c r="D1460" s="89">
        <f t="shared" si="10"/>
        <v>0</v>
      </c>
      <c r="E1460" s="90"/>
      <c r="F1460" s="91"/>
    </row>
    <row r="1461" spans="1:6" s="3" customFormat="1" x14ac:dyDescent="0.2">
      <c r="A1461" s="23" t="s">
        <v>2805</v>
      </c>
      <c r="B1461" s="24" t="s">
        <v>2806</v>
      </c>
      <c r="C1461" s="25"/>
      <c r="D1461" s="89">
        <f t="shared" si="10"/>
        <v>0</v>
      </c>
      <c r="E1461" s="90"/>
      <c r="F1461" s="91"/>
    </row>
    <row r="1462" spans="1:6" s="3" customFormat="1" x14ac:dyDescent="0.2">
      <c r="A1462" s="23" t="s">
        <v>2807</v>
      </c>
      <c r="B1462" s="24" t="s">
        <v>2808</v>
      </c>
      <c r="C1462" s="25"/>
      <c r="D1462" s="89">
        <f t="shared" si="10"/>
        <v>0</v>
      </c>
      <c r="E1462" s="90"/>
      <c r="F1462" s="91"/>
    </row>
    <row r="1463" spans="1:6" s="3" customFormat="1" x14ac:dyDescent="0.2">
      <c r="A1463" s="23" t="s">
        <v>2809</v>
      </c>
      <c r="B1463" s="24" t="s">
        <v>2810</v>
      </c>
      <c r="C1463" s="25"/>
      <c r="D1463" s="89">
        <f t="shared" si="10"/>
        <v>0</v>
      </c>
      <c r="E1463" s="90"/>
      <c r="F1463" s="91"/>
    </row>
    <row r="1464" spans="1:6" s="3" customFormat="1" x14ac:dyDescent="0.2">
      <c r="A1464" s="23" t="s">
        <v>2811</v>
      </c>
      <c r="B1464" s="24" t="s">
        <v>2812</v>
      </c>
      <c r="C1464" s="25"/>
      <c r="D1464" s="89">
        <f t="shared" si="10"/>
        <v>0</v>
      </c>
      <c r="E1464" s="90"/>
      <c r="F1464" s="91"/>
    </row>
    <row r="1465" spans="1:6" s="3" customFormat="1" x14ac:dyDescent="0.2">
      <c r="A1465" s="23" t="s">
        <v>2813</v>
      </c>
      <c r="B1465" s="24" t="s">
        <v>2814</v>
      </c>
      <c r="C1465" s="25"/>
      <c r="D1465" s="89">
        <f t="shared" si="10"/>
        <v>0</v>
      </c>
      <c r="E1465" s="90"/>
      <c r="F1465" s="91"/>
    </row>
    <row r="1466" spans="1:6" s="3" customFormat="1" x14ac:dyDescent="0.2">
      <c r="A1466" s="23" t="s">
        <v>2815</v>
      </c>
      <c r="B1466" s="24" t="s">
        <v>2816</v>
      </c>
      <c r="C1466" s="25"/>
      <c r="D1466" s="89">
        <f t="shared" si="10"/>
        <v>0</v>
      </c>
      <c r="E1466" s="90"/>
      <c r="F1466" s="91"/>
    </row>
    <row r="1467" spans="1:6" s="3" customFormat="1" x14ac:dyDescent="0.2">
      <c r="A1467" s="23" t="s">
        <v>2817</v>
      </c>
      <c r="B1467" s="24" t="s">
        <v>2818</v>
      </c>
      <c r="C1467" s="25"/>
      <c r="D1467" s="89">
        <f t="shared" si="10"/>
        <v>0</v>
      </c>
      <c r="E1467" s="90"/>
      <c r="F1467" s="91"/>
    </row>
    <row r="1468" spans="1:6" s="3" customFormat="1" x14ac:dyDescent="0.2">
      <c r="A1468" s="23" t="s">
        <v>2819</v>
      </c>
      <c r="B1468" s="24" t="s">
        <v>2820</v>
      </c>
      <c r="C1468" s="25"/>
      <c r="D1468" s="89">
        <f t="shared" si="10"/>
        <v>0</v>
      </c>
      <c r="E1468" s="90"/>
      <c r="F1468" s="91"/>
    </row>
    <row r="1469" spans="1:6" s="3" customFormat="1" x14ac:dyDescent="0.2">
      <c r="A1469" s="23" t="s">
        <v>2821</v>
      </c>
      <c r="B1469" s="24" t="s">
        <v>2822</v>
      </c>
      <c r="C1469" s="25"/>
      <c r="D1469" s="89">
        <f t="shared" si="10"/>
        <v>0</v>
      </c>
      <c r="E1469" s="90"/>
      <c r="F1469" s="91"/>
    </row>
    <row r="1470" spans="1:6" s="3" customFormat="1" x14ac:dyDescent="0.2">
      <c r="A1470" s="23" t="s">
        <v>2823</v>
      </c>
      <c r="B1470" s="24" t="s">
        <v>2824</v>
      </c>
      <c r="C1470" s="25"/>
      <c r="D1470" s="89">
        <f t="shared" si="10"/>
        <v>0</v>
      </c>
      <c r="E1470" s="90"/>
      <c r="F1470" s="91"/>
    </row>
    <row r="1471" spans="1:6" s="3" customFormat="1" x14ac:dyDescent="0.2">
      <c r="A1471" s="23" t="s">
        <v>2825</v>
      </c>
      <c r="B1471" s="24" t="s">
        <v>2826</v>
      </c>
      <c r="C1471" s="25"/>
      <c r="D1471" s="89">
        <f t="shared" si="10"/>
        <v>0</v>
      </c>
      <c r="E1471" s="90"/>
      <c r="F1471" s="91"/>
    </row>
    <row r="1472" spans="1:6" s="3" customFormat="1" x14ac:dyDescent="0.2">
      <c r="A1472" s="23" t="s">
        <v>2827</v>
      </c>
      <c r="B1472" s="24" t="s">
        <v>2828</v>
      </c>
      <c r="C1472" s="25"/>
      <c r="D1472" s="89">
        <f t="shared" si="10"/>
        <v>0</v>
      </c>
      <c r="E1472" s="90"/>
      <c r="F1472" s="91"/>
    </row>
    <row r="1473" spans="1:9" s="3" customFormat="1" x14ac:dyDescent="0.2">
      <c r="A1473" s="23" t="s">
        <v>2829</v>
      </c>
      <c r="B1473" s="24" t="s">
        <v>2830</v>
      </c>
      <c r="C1473" s="25"/>
      <c r="D1473" s="89">
        <f t="shared" si="10"/>
        <v>0</v>
      </c>
      <c r="E1473" s="90"/>
      <c r="F1473" s="91"/>
      <c r="H1473" s="4"/>
      <c r="I1473" s="4"/>
    </row>
    <row r="1474" spans="1:9" s="3" customFormat="1" x14ac:dyDescent="0.2">
      <c r="A1474" s="23" t="s">
        <v>2831</v>
      </c>
      <c r="B1474" s="24" t="s">
        <v>2832</v>
      </c>
      <c r="C1474" s="25"/>
      <c r="D1474" s="89">
        <f t="shared" si="10"/>
        <v>0</v>
      </c>
      <c r="E1474" s="90"/>
      <c r="F1474" s="91"/>
      <c r="H1474" s="4"/>
      <c r="I1474" s="4"/>
    </row>
    <row r="1475" spans="1:9" s="3" customFormat="1" x14ac:dyDescent="0.2">
      <c r="A1475" s="23" t="s">
        <v>2833</v>
      </c>
      <c r="B1475" s="24" t="s">
        <v>2834</v>
      </c>
      <c r="C1475" s="25"/>
      <c r="D1475" s="89">
        <f t="shared" si="10"/>
        <v>0</v>
      </c>
      <c r="E1475" s="90"/>
      <c r="F1475" s="91"/>
      <c r="H1475" s="4"/>
      <c r="I1475" s="4"/>
    </row>
    <row r="1476" spans="1:9" s="3" customFormat="1" ht="23.25" x14ac:dyDescent="0.2">
      <c r="A1476" s="23" t="s">
        <v>2835</v>
      </c>
      <c r="B1476" s="24" t="s">
        <v>2836</v>
      </c>
      <c r="C1476" s="25"/>
      <c r="D1476" s="89">
        <f t="shared" si="10"/>
        <v>0</v>
      </c>
      <c r="E1476" s="90"/>
      <c r="F1476" s="91"/>
      <c r="H1476" s="4"/>
      <c r="I1476" s="4"/>
    </row>
    <row r="1477" spans="1:9" s="3" customFormat="1" x14ac:dyDescent="0.2">
      <c r="A1477" s="23" t="s">
        <v>2837</v>
      </c>
      <c r="B1477" s="24" t="s">
        <v>2838</v>
      </c>
      <c r="C1477" s="25"/>
      <c r="D1477" s="89">
        <f t="shared" si="10"/>
        <v>0</v>
      </c>
      <c r="E1477" s="90"/>
      <c r="F1477" s="91"/>
      <c r="H1477" s="4"/>
      <c r="I1477" s="4"/>
    </row>
    <row r="1478" spans="1:9" s="3" customFormat="1" x14ac:dyDescent="0.2">
      <c r="A1478" s="23" t="s">
        <v>2839</v>
      </c>
      <c r="B1478" s="24" t="s">
        <v>2840</v>
      </c>
      <c r="C1478" s="25"/>
      <c r="D1478" s="89">
        <f t="shared" si="10"/>
        <v>0</v>
      </c>
      <c r="E1478" s="90"/>
      <c r="F1478" s="91"/>
      <c r="H1478" s="4"/>
      <c r="I1478" s="4"/>
    </row>
    <row r="1479" spans="1:9" s="3" customFormat="1" x14ac:dyDescent="0.2">
      <c r="A1479" s="23" t="s">
        <v>2841</v>
      </c>
      <c r="B1479" s="24" t="s">
        <v>2842</v>
      </c>
      <c r="C1479" s="25"/>
      <c r="D1479" s="89">
        <f t="shared" si="10"/>
        <v>0</v>
      </c>
      <c r="E1479" s="90"/>
      <c r="F1479" s="91"/>
      <c r="H1479" s="4"/>
      <c r="I1479" s="4"/>
    </row>
    <row r="1480" spans="1:9" s="3" customFormat="1" x14ac:dyDescent="0.2">
      <c r="A1480" s="23" t="s">
        <v>2843</v>
      </c>
      <c r="B1480" s="53" t="s">
        <v>2844</v>
      </c>
      <c r="C1480" s="25"/>
      <c r="D1480" s="89">
        <f t="shared" ref="D1480:D1544" si="11">+E1480+F1480</f>
        <v>0</v>
      </c>
      <c r="E1480" s="90"/>
      <c r="F1480" s="91"/>
      <c r="H1480" s="4"/>
      <c r="I1480" s="4"/>
    </row>
    <row r="1481" spans="1:9" s="3" customFormat="1" x14ac:dyDescent="0.2">
      <c r="A1481" s="46"/>
      <c r="B1481" s="98" t="s">
        <v>2845</v>
      </c>
      <c r="C1481" s="40"/>
      <c r="D1481" s="41"/>
      <c r="E1481" s="41"/>
      <c r="F1481" s="42"/>
      <c r="H1481" s="4"/>
      <c r="I1481" s="4"/>
    </row>
    <row r="1482" spans="1:9" s="3" customFormat="1" x14ac:dyDescent="0.2">
      <c r="A1482" s="46"/>
      <c r="B1482" s="47" t="s">
        <v>2846</v>
      </c>
      <c r="C1482" s="40">
        <f>SUM(C1483:C1490)</f>
        <v>0</v>
      </c>
      <c r="D1482" s="41"/>
      <c r="E1482" s="41"/>
      <c r="F1482" s="42"/>
      <c r="H1482" s="110"/>
      <c r="I1482" s="57"/>
    </row>
    <row r="1483" spans="1:9" s="3" customFormat="1" x14ac:dyDescent="0.2">
      <c r="A1483" s="23" t="s">
        <v>2847</v>
      </c>
      <c r="B1483" s="24" t="s">
        <v>2848</v>
      </c>
      <c r="C1483" s="25"/>
      <c r="D1483" s="26"/>
      <c r="E1483" s="26"/>
      <c r="F1483" s="27"/>
      <c r="H1483" s="4"/>
      <c r="I1483" s="4"/>
    </row>
    <row r="1484" spans="1:9" s="3" customFormat="1" x14ac:dyDescent="0.2">
      <c r="A1484" s="23" t="s">
        <v>2849</v>
      </c>
      <c r="B1484" s="24" t="s">
        <v>2850</v>
      </c>
      <c r="C1484" s="25"/>
      <c r="D1484" s="26"/>
      <c r="E1484" s="26"/>
      <c r="F1484" s="27"/>
      <c r="H1484" s="4"/>
      <c r="I1484" s="4"/>
    </row>
    <row r="1485" spans="1:9" s="3" customFormat="1" x14ac:dyDescent="0.2">
      <c r="A1485" s="23" t="s">
        <v>2851</v>
      </c>
      <c r="B1485" s="24" t="s">
        <v>2852</v>
      </c>
      <c r="C1485" s="25"/>
      <c r="D1485" s="26"/>
      <c r="E1485" s="26"/>
      <c r="F1485" s="27"/>
      <c r="H1485" s="4"/>
      <c r="I1485" s="4"/>
    </row>
    <row r="1486" spans="1:9" s="3" customFormat="1" x14ac:dyDescent="0.2">
      <c r="A1486" s="50" t="s">
        <v>2853</v>
      </c>
      <c r="B1486" s="51" t="s">
        <v>2854</v>
      </c>
      <c r="C1486" s="25"/>
      <c r="D1486" s="26"/>
      <c r="E1486" s="26"/>
      <c r="F1486" s="27"/>
      <c r="H1486" s="4"/>
      <c r="I1486" s="4"/>
    </row>
    <row r="1487" spans="1:9" s="3" customFormat="1" x14ac:dyDescent="0.2">
      <c r="A1487" s="50" t="s">
        <v>2855</v>
      </c>
      <c r="B1487" s="51" t="s">
        <v>2856</v>
      </c>
      <c r="C1487" s="25"/>
      <c r="D1487" s="26"/>
      <c r="E1487" s="26"/>
      <c r="F1487" s="27"/>
      <c r="H1487" s="4"/>
      <c r="I1487" s="4"/>
    </row>
    <row r="1488" spans="1:9" s="3" customFormat="1" x14ac:dyDescent="0.2">
      <c r="A1488" s="23" t="s">
        <v>2857</v>
      </c>
      <c r="B1488" s="24" t="s">
        <v>2858</v>
      </c>
      <c r="C1488" s="25"/>
      <c r="D1488" s="26"/>
      <c r="E1488" s="26"/>
      <c r="F1488" s="27"/>
      <c r="H1488" s="4"/>
      <c r="I1488" s="4"/>
    </row>
    <row r="1489" spans="1:6" s="3" customFormat="1" x14ac:dyDescent="0.2">
      <c r="A1489" s="23" t="s">
        <v>2859</v>
      </c>
      <c r="B1489" s="24" t="s">
        <v>2860</v>
      </c>
      <c r="C1489" s="25"/>
      <c r="D1489" s="26"/>
      <c r="E1489" s="26"/>
      <c r="F1489" s="27"/>
    </row>
    <row r="1490" spans="1:6" s="3" customFormat="1" x14ac:dyDescent="0.2">
      <c r="A1490" s="23" t="s">
        <v>2861</v>
      </c>
      <c r="B1490" s="28" t="s">
        <v>2862</v>
      </c>
      <c r="C1490" s="25"/>
      <c r="D1490" s="26"/>
      <c r="E1490" s="26"/>
      <c r="F1490" s="27"/>
    </row>
    <row r="1491" spans="1:6" s="3" customFormat="1" x14ac:dyDescent="0.2">
      <c r="A1491" s="46"/>
      <c r="B1491" s="111" t="s">
        <v>2863</v>
      </c>
      <c r="C1491" s="40">
        <f>SUM(C1492:C1574)</f>
        <v>0</v>
      </c>
      <c r="D1491" s="95">
        <f>SUM(D1492:D1574)</f>
        <v>0</v>
      </c>
      <c r="E1491" s="95">
        <f>SUM(E1492:E1574)</f>
        <v>0</v>
      </c>
      <c r="F1491" s="72">
        <f>SUM(F1492:F1574)</f>
        <v>0</v>
      </c>
    </row>
    <row r="1492" spans="1:6" s="3" customFormat="1" x14ac:dyDescent="0.2">
      <c r="A1492" s="23" t="s">
        <v>2864</v>
      </c>
      <c r="B1492" s="24" t="s">
        <v>2865</v>
      </c>
      <c r="C1492" s="25"/>
      <c r="D1492" s="89">
        <f t="shared" si="11"/>
        <v>0</v>
      </c>
      <c r="E1492" s="90"/>
      <c r="F1492" s="91"/>
    </row>
    <row r="1493" spans="1:6" s="3" customFormat="1" x14ac:dyDescent="0.2">
      <c r="A1493" s="23" t="s">
        <v>2866</v>
      </c>
      <c r="B1493" s="24" t="s">
        <v>2867</v>
      </c>
      <c r="C1493" s="25"/>
      <c r="D1493" s="89">
        <f t="shared" si="11"/>
        <v>0</v>
      </c>
      <c r="E1493" s="90"/>
      <c r="F1493" s="91"/>
    </row>
    <row r="1494" spans="1:6" s="3" customFormat="1" x14ac:dyDescent="0.2">
      <c r="A1494" s="23" t="s">
        <v>2868</v>
      </c>
      <c r="B1494" s="24" t="s">
        <v>2869</v>
      </c>
      <c r="C1494" s="25"/>
      <c r="D1494" s="89">
        <f t="shared" si="11"/>
        <v>0</v>
      </c>
      <c r="E1494" s="90"/>
      <c r="F1494" s="91"/>
    </row>
    <row r="1495" spans="1:6" s="3" customFormat="1" x14ac:dyDescent="0.2">
      <c r="A1495" s="23" t="s">
        <v>2870</v>
      </c>
      <c r="B1495" s="24" t="s">
        <v>2871</v>
      </c>
      <c r="C1495" s="25"/>
      <c r="D1495" s="89">
        <f t="shared" si="11"/>
        <v>0</v>
      </c>
      <c r="E1495" s="90"/>
      <c r="F1495" s="91"/>
    </row>
    <row r="1496" spans="1:6" s="3" customFormat="1" x14ac:dyDescent="0.2">
      <c r="A1496" s="23" t="s">
        <v>2872</v>
      </c>
      <c r="B1496" s="24" t="s">
        <v>2873</v>
      </c>
      <c r="C1496" s="25"/>
      <c r="D1496" s="89">
        <f t="shared" si="11"/>
        <v>0</v>
      </c>
      <c r="E1496" s="90"/>
      <c r="F1496" s="91"/>
    </row>
    <row r="1497" spans="1:6" s="3" customFormat="1" x14ac:dyDescent="0.2">
      <c r="A1497" s="23" t="s">
        <v>2874</v>
      </c>
      <c r="B1497" s="24" t="s">
        <v>2875</v>
      </c>
      <c r="C1497" s="25"/>
      <c r="D1497" s="89">
        <f t="shared" si="11"/>
        <v>0</v>
      </c>
      <c r="E1497" s="90"/>
      <c r="F1497" s="91"/>
    </row>
    <row r="1498" spans="1:6" s="3" customFormat="1" x14ac:dyDescent="0.2">
      <c r="A1498" s="23" t="s">
        <v>2876</v>
      </c>
      <c r="B1498" s="24" t="s">
        <v>2877</v>
      </c>
      <c r="C1498" s="25"/>
      <c r="D1498" s="89">
        <f t="shared" si="11"/>
        <v>0</v>
      </c>
      <c r="E1498" s="90"/>
      <c r="F1498" s="91"/>
    </row>
    <row r="1499" spans="1:6" s="3" customFormat="1" x14ac:dyDescent="0.2">
      <c r="A1499" s="23" t="s">
        <v>2878</v>
      </c>
      <c r="B1499" s="24" t="s">
        <v>2879</v>
      </c>
      <c r="C1499" s="25"/>
      <c r="D1499" s="89">
        <f t="shared" si="11"/>
        <v>0</v>
      </c>
      <c r="E1499" s="90"/>
      <c r="F1499" s="91"/>
    </row>
    <row r="1500" spans="1:6" s="3" customFormat="1" x14ac:dyDescent="0.2">
      <c r="A1500" s="23" t="s">
        <v>2880</v>
      </c>
      <c r="B1500" s="24" t="s">
        <v>2881</v>
      </c>
      <c r="C1500" s="25"/>
      <c r="D1500" s="89">
        <f t="shared" si="11"/>
        <v>0</v>
      </c>
      <c r="E1500" s="90"/>
      <c r="F1500" s="91"/>
    </row>
    <row r="1501" spans="1:6" s="3" customFormat="1" x14ac:dyDescent="0.2">
      <c r="A1501" s="23" t="s">
        <v>2882</v>
      </c>
      <c r="B1501" s="24" t="s">
        <v>2883</v>
      </c>
      <c r="C1501" s="25"/>
      <c r="D1501" s="89">
        <f t="shared" si="11"/>
        <v>0</v>
      </c>
      <c r="E1501" s="90"/>
      <c r="F1501" s="91"/>
    </row>
    <row r="1502" spans="1:6" s="3" customFormat="1" x14ac:dyDescent="0.2">
      <c r="A1502" s="23" t="s">
        <v>2884</v>
      </c>
      <c r="B1502" s="24" t="s">
        <v>2885</v>
      </c>
      <c r="C1502" s="25"/>
      <c r="D1502" s="89">
        <f t="shared" si="11"/>
        <v>0</v>
      </c>
      <c r="E1502" s="90"/>
      <c r="F1502" s="91"/>
    </row>
    <row r="1503" spans="1:6" s="3" customFormat="1" x14ac:dyDescent="0.2">
      <c r="A1503" s="23" t="s">
        <v>2886</v>
      </c>
      <c r="B1503" s="24" t="s">
        <v>2887</v>
      </c>
      <c r="C1503" s="25"/>
      <c r="D1503" s="89">
        <f t="shared" si="11"/>
        <v>0</v>
      </c>
      <c r="E1503" s="90"/>
      <c r="F1503" s="91"/>
    </row>
    <row r="1504" spans="1:6" s="3" customFormat="1" x14ac:dyDescent="0.2">
      <c r="A1504" s="23" t="s">
        <v>2888</v>
      </c>
      <c r="B1504" s="24" t="s">
        <v>2889</v>
      </c>
      <c r="C1504" s="25"/>
      <c r="D1504" s="89">
        <f t="shared" si="11"/>
        <v>0</v>
      </c>
      <c r="E1504" s="90"/>
      <c r="F1504" s="91"/>
    </row>
    <row r="1505" spans="1:6" s="3" customFormat="1" x14ac:dyDescent="0.2">
      <c r="A1505" s="23" t="s">
        <v>2890</v>
      </c>
      <c r="B1505" s="24" t="s">
        <v>2891</v>
      </c>
      <c r="C1505" s="25"/>
      <c r="D1505" s="89">
        <f t="shared" si="11"/>
        <v>0</v>
      </c>
      <c r="E1505" s="90"/>
      <c r="F1505" s="91"/>
    </row>
    <row r="1506" spans="1:6" s="3" customFormat="1" x14ac:dyDescent="0.2">
      <c r="A1506" s="23" t="s">
        <v>2892</v>
      </c>
      <c r="B1506" s="24" t="s">
        <v>2893</v>
      </c>
      <c r="C1506" s="25"/>
      <c r="D1506" s="89">
        <f t="shared" si="11"/>
        <v>0</v>
      </c>
      <c r="E1506" s="90"/>
      <c r="F1506" s="91"/>
    </row>
    <row r="1507" spans="1:6" s="3" customFormat="1" x14ac:dyDescent="0.2">
      <c r="A1507" s="23" t="s">
        <v>2894</v>
      </c>
      <c r="B1507" s="24" t="s">
        <v>2895</v>
      </c>
      <c r="C1507" s="25"/>
      <c r="D1507" s="89">
        <f t="shared" si="11"/>
        <v>0</v>
      </c>
      <c r="E1507" s="90"/>
      <c r="F1507" s="91"/>
    </row>
    <row r="1508" spans="1:6" s="3" customFormat="1" x14ac:dyDescent="0.2">
      <c r="A1508" s="23" t="s">
        <v>2896</v>
      </c>
      <c r="B1508" s="24" t="s">
        <v>2897</v>
      </c>
      <c r="C1508" s="25"/>
      <c r="D1508" s="89">
        <f t="shared" si="11"/>
        <v>0</v>
      </c>
      <c r="E1508" s="90"/>
      <c r="F1508" s="91"/>
    </row>
    <row r="1509" spans="1:6" s="3" customFormat="1" x14ac:dyDescent="0.2">
      <c r="A1509" s="23" t="s">
        <v>2898</v>
      </c>
      <c r="B1509" s="24" t="s">
        <v>2899</v>
      </c>
      <c r="C1509" s="25"/>
      <c r="D1509" s="89">
        <f t="shared" si="11"/>
        <v>0</v>
      </c>
      <c r="E1509" s="90"/>
      <c r="F1509" s="91"/>
    </row>
    <row r="1510" spans="1:6" s="3" customFormat="1" x14ac:dyDescent="0.2">
      <c r="A1510" s="23" t="s">
        <v>2900</v>
      </c>
      <c r="B1510" s="24" t="s">
        <v>2901</v>
      </c>
      <c r="C1510" s="25"/>
      <c r="D1510" s="89">
        <f t="shared" si="11"/>
        <v>0</v>
      </c>
      <c r="E1510" s="90"/>
      <c r="F1510" s="91"/>
    </row>
    <row r="1511" spans="1:6" s="3" customFormat="1" x14ac:dyDescent="0.2">
      <c r="A1511" s="23" t="s">
        <v>2902</v>
      </c>
      <c r="B1511" s="24" t="s">
        <v>2903</v>
      </c>
      <c r="C1511" s="25"/>
      <c r="D1511" s="89">
        <f t="shared" si="11"/>
        <v>0</v>
      </c>
      <c r="E1511" s="90"/>
      <c r="F1511" s="91"/>
    </row>
    <row r="1512" spans="1:6" s="3" customFormat="1" x14ac:dyDescent="0.2">
      <c r="A1512" s="23" t="s">
        <v>2904</v>
      </c>
      <c r="B1512" s="24" t="s">
        <v>2905</v>
      </c>
      <c r="C1512" s="25"/>
      <c r="D1512" s="89">
        <f t="shared" si="11"/>
        <v>0</v>
      </c>
      <c r="E1512" s="90"/>
      <c r="F1512" s="91"/>
    </row>
    <row r="1513" spans="1:6" s="3" customFormat="1" x14ac:dyDescent="0.2">
      <c r="A1513" s="23" t="s">
        <v>2906</v>
      </c>
      <c r="B1513" s="24" t="s">
        <v>2907</v>
      </c>
      <c r="C1513" s="25"/>
      <c r="D1513" s="89">
        <f t="shared" si="11"/>
        <v>0</v>
      </c>
      <c r="E1513" s="90"/>
      <c r="F1513" s="91"/>
    </row>
    <row r="1514" spans="1:6" s="3" customFormat="1" x14ac:dyDescent="0.2">
      <c r="A1514" s="23" t="s">
        <v>2908</v>
      </c>
      <c r="B1514" s="24" t="s">
        <v>2909</v>
      </c>
      <c r="C1514" s="25"/>
      <c r="D1514" s="89">
        <f t="shared" si="11"/>
        <v>0</v>
      </c>
      <c r="E1514" s="90"/>
      <c r="F1514" s="91"/>
    </row>
    <row r="1515" spans="1:6" s="3" customFormat="1" x14ac:dyDescent="0.2">
      <c r="A1515" s="23" t="s">
        <v>2910</v>
      </c>
      <c r="B1515" s="24" t="s">
        <v>2911</v>
      </c>
      <c r="C1515" s="25"/>
      <c r="D1515" s="89">
        <f t="shared" si="11"/>
        <v>0</v>
      </c>
      <c r="E1515" s="90"/>
      <c r="F1515" s="91"/>
    </row>
    <row r="1516" spans="1:6" s="3" customFormat="1" x14ac:dyDescent="0.2">
      <c r="A1516" s="23" t="s">
        <v>2912</v>
      </c>
      <c r="B1516" s="24" t="s">
        <v>2913</v>
      </c>
      <c r="C1516" s="25"/>
      <c r="D1516" s="89">
        <f t="shared" si="11"/>
        <v>0</v>
      </c>
      <c r="E1516" s="90"/>
      <c r="F1516" s="91"/>
    </row>
    <row r="1517" spans="1:6" s="3" customFormat="1" x14ac:dyDescent="0.2">
      <c r="A1517" s="23" t="s">
        <v>2914</v>
      </c>
      <c r="B1517" s="24" t="s">
        <v>2915</v>
      </c>
      <c r="C1517" s="25"/>
      <c r="D1517" s="89">
        <f t="shared" si="11"/>
        <v>0</v>
      </c>
      <c r="E1517" s="90"/>
      <c r="F1517" s="91"/>
    </row>
    <row r="1518" spans="1:6" s="3" customFormat="1" x14ac:dyDescent="0.2">
      <c r="A1518" s="23" t="s">
        <v>2916</v>
      </c>
      <c r="B1518" s="24" t="s">
        <v>2917</v>
      </c>
      <c r="C1518" s="25"/>
      <c r="D1518" s="89">
        <f t="shared" si="11"/>
        <v>0</v>
      </c>
      <c r="E1518" s="90"/>
      <c r="F1518" s="91"/>
    </row>
    <row r="1519" spans="1:6" s="3" customFormat="1" x14ac:dyDescent="0.2">
      <c r="A1519" s="23" t="s">
        <v>2918</v>
      </c>
      <c r="B1519" s="24" t="s">
        <v>2919</v>
      </c>
      <c r="C1519" s="25"/>
      <c r="D1519" s="89">
        <f t="shared" si="11"/>
        <v>0</v>
      </c>
      <c r="E1519" s="90"/>
      <c r="F1519" s="91"/>
    </row>
    <row r="1520" spans="1:6" s="3" customFormat="1" x14ac:dyDescent="0.2">
      <c r="A1520" s="23" t="s">
        <v>2920</v>
      </c>
      <c r="B1520" s="24" t="s">
        <v>2921</v>
      </c>
      <c r="C1520" s="25"/>
      <c r="D1520" s="89">
        <f t="shared" si="11"/>
        <v>0</v>
      </c>
      <c r="E1520" s="90"/>
      <c r="F1520" s="91"/>
    </row>
    <row r="1521" spans="1:6" s="3" customFormat="1" x14ac:dyDescent="0.2">
      <c r="A1521" s="23" t="s">
        <v>2922</v>
      </c>
      <c r="B1521" s="24" t="s">
        <v>2923</v>
      </c>
      <c r="C1521" s="25"/>
      <c r="D1521" s="89">
        <f t="shared" si="11"/>
        <v>0</v>
      </c>
      <c r="E1521" s="90"/>
      <c r="F1521" s="91"/>
    </row>
    <row r="1522" spans="1:6" s="3" customFormat="1" x14ac:dyDescent="0.2">
      <c r="A1522" s="23" t="s">
        <v>2924</v>
      </c>
      <c r="B1522" s="24" t="s">
        <v>2925</v>
      </c>
      <c r="C1522" s="25"/>
      <c r="D1522" s="89">
        <f t="shared" si="11"/>
        <v>0</v>
      </c>
      <c r="E1522" s="90"/>
      <c r="F1522" s="91"/>
    </row>
    <row r="1523" spans="1:6" s="3" customFormat="1" x14ac:dyDescent="0.2">
      <c r="A1523" s="23" t="s">
        <v>2926</v>
      </c>
      <c r="B1523" s="24" t="s">
        <v>2927</v>
      </c>
      <c r="C1523" s="25"/>
      <c r="D1523" s="89">
        <f t="shared" si="11"/>
        <v>0</v>
      </c>
      <c r="E1523" s="90"/>
      <c r="F1523" s="91"/>
    </row>
    <row r="1524" spans="1:6" s="3" customFormat="1" x14ac:dyDescent="0.2">
      <c r="A1524" s="23" t="s">
        <v>2928</v>
      </c>
      <c r="B1524" s="24" t="s">
        <v>2929</v>
      </c>
      <c r="C1524" s="25"/>
      <c r="D1524" s="89">
        <f t="shared" si="11"/>
        <v>0</v>
      </c>
      <c r="E1524" s="90"/>
      <c r="F1524" s="91"/>
    </row>
    <row r="1525" spans="1:6" s="3" customFormat="1" x14ac:dyDescent="0.2">
      <c r="A1525" s="23" t="s">
        <v>2930</v>
      </c>
      <c r="B1525" s="24" t="s">
        <v>2931</v>
      </c>
      <c r="C1525" s="25"/>
      <c r="D1525" s="89">
        <f t="shared" si="11"/>
        <v>0</v>
      </c>
      <c r="E1525" s="90"/>
      <c r="F1525" s="91"/>
    </row>
    <row r="1526" spans="1:6" s="3" customFormat="1" x14ac:dyDescent="0.2">
      <c r="A1526" s="23" t="s">
        <v>2932</v>
      </c>
      <c r="B1526" s="24" t="s">
        <v>2933</v>
      </c>
      <c r="C1526" s="25"/>
      <c r="D1526" s="89">
        <f t="shared" si="11"/>
        <v>0</v>
      </c>
      <c r="E1526" s="90"/>
      <c r="F1526" s="91"/>
    </row>
    <row r="1527" spans="1:6" s="3" customFormat="1" x14ac:dyDescent="0.2">
      <c r="A1527" s="23" t="s">
        <v>2934</v>
      </c>
      <c r="B1527" s="24" t="s">
        <v>2935</v>
      </c>
      <c r="C1527" s="25"/>
      <c r="D1527" s="89">
        <f t="shared" si="11"/>
        <v>0</v>
      </c>
      <c r="E1527" s="90"/>
      <c r="F1527" s="91"/>
    </row>
    <row r="1528" spans="1:6" s="3" customFormat="1" x14ac:dyDescent="0.2">
      <c r="A1528" s="23" t="s">
        <v>2936</v>
      </c>
      <c r="B1528" s="24" t="s">
        <v>2937</v>
      </c>
      <c r="C1528" s="25"/>
      <c r="D1528" s="89">
        <f t="shared" si="11"/>
        <v>0</v>
      </c>
      <c r="E1528" s="90"/>
      <c r="F1528" s="91"/>
    </row>
    <row r="1529" spans="1:6" s="3" customFormat="1" x14ac:dyDescent="0.2">
      <c r="A1529" s="23" t="s">
        <v>2938</v>
      </c>
      <c r="B1529" s="24" t="s">
        <v>2939</v>
      </c>
      <c r="C1529" s="25"/>
      <c r="D1529" s="89">
        <f t="shared" si="11"/>
        <v>0</v>
      </c>
      <c r="E1529" s="90"/>
      <c r="F1529" s="91"/>
    </row>
    <row r="1530" spans="1:6" s="3" customFormat="1" x14ac:dyDescent="0.2">
      <c r="A1530" s="23" t="s">
        <v>2940</v>
      </c>
      <c r="B1530" s="24" t="s">
        <v>2941</v>
      </c>
      <c r="C1530" s="25"/>
      <c r="D1530" s="89">
        <f t="shared" si="11"/>
        <v>0</v>
      </c>
      <c r="E1530" s="90"/>
      <c r="F1530" s="91"/>
    </row>
    <row r="1531" spans="1:6" s="3" customFormat="1" x14ac:dyDescent="0.2">
      <c r="A1531" s="23" t="s">
        <v>2942</v>
      </c>
      <c r="B1531" s="24" t="s">
        <v>2943</v>
      </c>
      <c r="C1531" s="25"/>
      <c r="D1531" s="89">
        <f t="shared" si="11"/>
        <v>0</v>
      </c>
      <c r="E1531" s="90"/>
      <c r="F1531" s="91"/>
    </row>
    <row r="1532" spans="1:6" s="3" customFormat="1" x14ac:dyDescent="0.2">
      <c r="A1532" s="23" t="s">
        <v>2944</v>
      </c>
      <c r="B1532" s="24" t="s">
        <v>2945</v>
      </c>
      <c r="C1532" s="25"/>
      <c r="D1532" s="89">
        <f t="shared" si="11"/>
        <v>0</v>
      </c>
      <c r="E1532" s="90"/>
      <c r="F1532" s="91"/>
    </row>
    <row r="1533" spans="1:6" s="3" customFormat="1" x14ac:dyDescent="0.2">
      <c r="A1533" s="23" t="s">
        <v>2946</v>
      </c>
      <c r="B1533" s="24" t="s">
        <v>2947</v>
      </c>
      <c r="C1533" s="25"/>
      <c r="D1533" s="89">
        <f t="shared" si="11"/>
        <v>0</v>
      </c>
      <c r="E1533" s="90"/>
      <c r="F1533" s="91"/>
    </row>
    <row r="1534" spans="1:6" s="3" customFormat="1" x14ac:dyDescent="0.2">
      <c r="A1534" s="23" t="s">
        <v>2948</v>
      </c>
      <c r="B1534" s="49" t="s">
        <v>2949</v>
      </c>
      <c r="C1534" s="25"/>
      <c r="D1534" s="89">
        <f t="shared" si="11"/>
        <v>0</v>
      </c>
      <c r="E1534" s="90"/>
      <c r="F1534" s="91"/>
    </row>
    <row r="1535" spans="1:6" s="3" customFormat="1" x14ac:dyDescent="0.2">
      <c r="A1535" s="23" t="s">
        <v>2950</v>
      </c>
      <c r="B1535" s="24" t="s">
        <v>2951</v>
      </c>
      <c r="C1535" s="25"/>
      <c r="D1535" s="89">
        <f t="shared" si="11"/>
        <v>0</v>
      </c>
      <c r="E1535" s="90"/>
      <c r="F1535" s="91"/>
    </row>
    <row r="1536" spans="1:6" s="3" customFormat="1" x14ac:dyDescent="0.2">
      <c r="A1536" s="23" t="s">
        <v>2952</v>
      </c>
      <c r="B1536" s="24" t="s">
        <v>2953</v>
      </c>
      <c r="C1536" s="25"/>
      <c r="D1536" s="89">
        <f t="shared" si="11"/>
        <v>0</v>
      </c>
      <c r="E1536" s="90"/>
      <c r="F1536" s="91"/>
    </row>
    <row r="1537" spans="1:6" s="3" customFormat="1" x14ac:dyDescent="0.2">
      <c r="A1537" s="23" t="s">
        <v>2954</v>
      </c>
      <c r="B1537" s="24" t="s">
        <v>2955</v>
      </c>
      <c r="C1537" s="25"/>
      <c r="D1537" s="89">
        <f t="shared" si="11"/>
        <v>0</v>
      </c>
      <c r="E1537" s="90"/>
      <c r="F1537" s="91"/>
    </row>
    <row r="1538" spans="1:6" s="3" customFormat="1" x14ac:dyDescent="0.2">
      <c r="A1538" s="23" t="s">
        <v>2956</v>
      </c>
      <c r="B1538" s="24" t="s">
        <v>2957</v>
      </c>
      <c r="C1538" s="25"/>
      <c r="D1538" s="89">
        <f t="shared" si="11"/>
        <v>0</v>
      </c>
      <c r="E1538" s="90"/>
      <c r="F1538" s="91"/>
    </row>
    <row r="1539" spans="1:6" s="3" customFormat="1" x14ac:dyDescent="0.2">
      <c r="A1539" s="23" t="s">
        <v>2958</v>
      </c>
      <c r="B1539" s="24" t="s">
        <v>2959</v>
      </c>
      <c r="C1539" s="25"/>
      <c r="D1539" s="89">
        <f t="shared" si="11"/>
        <v>0</v>
      </c>
      <c r="E1539" s="90"/>
      <c r="F1539" s="91"/>
    </row>
    <row r="1540" spans="1:6" s="3" customFormat="1" x14ac:dyDescent="0.2">
      <c r="A1540" s="23" t="s">
        <v>2960</v>
      </c>
      <c r="B1540" s="24" t="s">
        <v>2961</v>
      </c>
      <c r="C1540" s="25"/>
      <c r="D1540" s="89">
        <f t="shared" si="11"/>
        <v>0</v>
      </c>
      <c r="E1540" s="90"/>
      <c r="F1540" s="91"/>
    </row>
    <row r="1541" spans="1:6" s="3" customFormat="1" x14ac:dyDescent="0.2">
      <c r="A1541" s="23" t="s">
        <v>2962</v>
      </c>
      <c r="B1541" s="24" t="s">
        <v>2963</v>
      </c>
      <c r="C1541" s="25"/>
      <c r="D1541" s="89">
        <f t="shared" si="11"/>
        <v>0</v>
      </c>
      <c r="E1541" s="90"/>
      <c r="F1541" s="91"/>
    </row>
    <row r="1542" spans="1:6" s="3" customFormat="1" x14ac:dyDescent="0.2">
      <c r="A1542" s="23" t="s">
        <v>2964</v>
      </c>
      <c r="B1542" s="24" t="s">
        <v>2965</v>
      </c>
      <c r="C1542" s="25"/>
      <c r="D1542" s="89">
        <f t="shared" si="11"/>
        <v>0</v>
      </c>
      <c r="E1542" s="90"/>
      <c r="F1542" s="91"/>
    </row>
    <row r="1543" spans="1:6" s="3" customFormat="1" x14ac:dyDescent="0.2">
      <c r="A1543" s="23" t="s">
        <v>2966</v>
      </c>
      <c r="B1543" s="24" t="s">
        <v>1697</v>
      </c>
      <c r="C1543" s="25"/>
      <c r="D1543" s="89">
        <f t="shared" si="11"/>
        <v>0</v>
      </c>
      <c r="E1543" s="90"/>
      <c r="F1543" s="91"/>
    </row>
    <row r="1544" spans="1:6" s="3" customFormat="1" x14ac:dyDescent="0.2">
      <c r="A1544" s="23" t="s">
        <v>2967</v>
      </c>
      <c r="B1544" s="24" t="s">
        <v>2968</v>
      </c>
      <c r="C1544" s="25"/>
      <c r="D1544" s="89">
        <f t="shared" si="11"/>
        <v>0</v>
      </c>
      <c r="E1544" s="90"/>
      <c r="F1544" s="91"/>
    </row>
    <row r="1545" spans="1:6" s="3" customFormat="1" x14ac:dyDescent="0.2">
      <c r="A1545" s="23" t="s">
        <v>2969</v>
      </c>
      <c r="B1545" s="24" t="s">
        <v>2970</v>
      </c>
      <c r="C1545" s="25"/>
      <c r="D1545" s="89">
        <f t="shared" ref="D1545:D1574" si="12">+E1545+F1545</f>
        <v>0</v>
      </c>
      <c r="E1545" s="90"/>
      <c r="F1545" s="91"/>
    </row>
    <row r="1546" spans="1:6" s="3" customFormat="1" x14ac:dyDescent="0.2">
      <c r="A1546" s="23" t="s">
        <v>2971</v>
      </c>
      <c r="B1546" s="24" t="s">
        <v>2972</v>
      </c>
      <c r="C1546" s="25"/>
      <c r="D1546" s="89">
        <f t="shared" si="12"/>
        <v>0</v>
      </c>
      <c r="E1546" s="90"/>
      <c r="F1546" s="91"/>
    </row>
    <row r="1547" spans="1:6" s="3" customFormat="1" x14ac:dyDescent="0.2">
      <c r="A1547" s="23" t="s">
        <v>2973</v>
      </c>
      <c r="B1547" s="24" t="s">
        <v>2974</v>
      </c>
      <c r="C1547" s="25"/>
      <c r="D1547" s="89">
        <f t="shared" si="12"/>
        <v>0</v>
      </c>
      <c r="E1547" s="90"/>
      <c r="F1547" s="91"/>
    </row>
    <row r="1548" spans="1:6" s="3" customFormat="1" x14ac:dyDescent="0.2">
      <c r="A1548" s="23" t="s">
        <v>2975</v>
      </c>
      <c r="B1548" s="24" t="s">
        <v>2976</v>
      </c>
      <c r="C1548" s="25"/>
      <c r="D1548" s="89">
        <f t="shared" si="12"/>
        <v>0</v>
      </c>
      <c r="E1548" s="90"/>
      <c r="F1548" s="91"/>
    </row>
    <row r="1549" spans="1:6" s="3" customFormat="1" x14ac:dyDescent="0.2">
      <c r="A1549" s="23" t="s">
        <v>2977</v>
      </c>
      <c r="B1549" s="24" t="s">
        <v>2978</v>
      </c>
      <c r="C1549" s="25"/>
      <c r="D1549" s="89">
        <f t="shared" si="12"/>
        <v>0</v>
      </c>
      <c r="E1549" s="90"/>
      <c r="F1549" s="91"/>
    </row>
    <row r="1550" spans="1:6" s="3" customFormat="1" x14ac:dyDescent="0.2">
      <c r="A1550" s="23" t="s">
        <v>2979</v>
      </c>
      <c r="B1550" s="24" t="s">
        <v>2980</v>
      </c>
      <c r="C1550" s="25"/>
      <c r="D1550" s="89">
        <f t="shared" si="12"/>
        <v>0</v>
      </c>
      <c r="E1550" s="90"/>
      <c r="F1550" s="91"/>
    </row>
    <row r="1551" spans="1:6" s="3" customFormat="1" x14ac:dyDescent="0.2">
      <c r="A1551" s="23" t="s">
        <v>2981</v>
      </c>
      <c r="B1551" s="24" t="s">
        <v>2982</v>
      </c>
      <c r="C1551" s="25"/>
      <c r="D1551" s="89">
        <f t="shared" si="12"/>
        <v>0</v>
      </c>
      <c r="E1551" s="90"/>
      <c r="F1551" s="91"/>
    </row>
    <row r="1552" spans="1:6" s="3" customFormat="1" x14ac:dyDescent="0.2">
      <c r="A1552" s="23" t="s">
        <v>2983</v>
      </c>
      <c r="B1552" s="24" t="s">
        <v>2984</v>
      </c>
      <c r="C1552" s="25"/>
      <c r="D1552" s="89">
        <f t="shared" si="12"/>
        <v>0</v>
      </c>
      <c r="E1552" s="90"/>
      <c r="F1552" s="91"/>
    </row>
    <row r="1553" spans="1:6" s="3" customFormat="1" x14ac:dyDescent="0.2">
      <c r="A1553" s="23" t="s">
        <v>2985</v>
      </c>
      <c r="B1553" s="24" t="s">
        <v>2986</v>
      </c>
      <c r="C1553" s="25"/>
      <c r="D1553" s="89">
        <f t="shared" si="12"/>
        <v>0</v>
      </c>
      <c r="E1553" s="90"/>
      <c r="F1553" s="91"/>
    </row>
    <row r="1554" spans="1:6" s="3" customFormat="1" x14ac:dyDescent="0.2">
      <c r="A1554" s="23" t="s">
        <v>2987</v>
      </c>
      <c r="B1554" s="24" t="s">
        <v>2988</v>
      </c>
      <c r="C1554" s="25"/>
      <c r="D1554" s="89">
        <f t="shared" si="12"/>
        <v>0</v>
      </c>
      <c r="E1554" s="90"/>
      <c r="F1554" s="91"/>
    </row>
    <row r="1555" spans="1:6" s="3" customFormat="1" x14ac:dyDescent="0.2">
      <c r="A1555" s="23" t="s">
        <v>2989</v>
      </c>
      <c r="B1555" s="24" t="s">
        <v>2990</v>
      </c>
      <c r="C1555" s="25"/>
      <c r="D1555" s="89">
        <f t="shared" si="12"/>
        <v>0</v>
      </c>
      <c r="E1555" s="90"/>
      <c r="F1555" s="91"/>
    </row>
    <row r="1556" spans="1:6" s="3" customFormat="1" x14ac:dyDescent="0.2">
      <c r="A1556" s="23" t="s">
        <v>2991</v>
      </c>
      <c r="B1556" s="24" t="s">
        <v>2992</v>
      </c>
      <c r="C1556" s="25"/>
      <c r="D1556" s="89">
        <f t="shared" si="12"/>
        <v>0</v>
      </c>
      <c r="E1556" s="90"/>
      <c r="F1556" s="91"/>
    </row>
    <row r="1557" spans="1:6" s="3" customFormat="1" x14ac:dyDescent="0.2">
      <c r="A1557" s="23" t="s">
        <v>2993</v>
      </c>
      <c r="B1557" s="24" t="s">
        <v>2994</v>
      </c>
      <c r="C1557" s="25"/>
      <c r="D1557" s="89">
        <f t="shared" si="12"/>
        <v>0</v>
      </c>
      <c r="E1557" s="90"/>
      <c r="F1557" s="91"/>
    </row>
    <row r="1558" spans="1:6" s="3" customFormat="1" x14ac:dyDescent="0.2">
      <c r="A1558" s="23" t="s">
        <v>2995</v>
      </c>
      <c r="B1558" s="24" t="s">
        <v>2996</v>
      </c>
      <c r="C1558" s="25"/>
      <c r="D1558" s="89">
        <f t="shared" si="12"/>
        <v>0</v>
      </c>
      <c r="E1558" s="90"/>
      <c r="F1558" s="91"/>
    </row>
    <row r="1559" spans="1:6" s="3" customFormat="1" x14ac:dyDescent="0.2">
      <c r="A1559" s="23" t="s">
        <v>2997</v>
      </c>
      <c r="B1559" s="24" t="s">
        <v>2998</v>
      </c>
      <c r="C1559" s="25"/>
      <c r="D1559" s="89">
        <f t="shared" si="12"/>
        <v>0</v>
      </c>
      <c r="E1559" s="90"/>
      <c r="F1559" s="91"/>
    </row>
    <row r="1560" spans="1:6" s="3" customFormat="1" x14ac:dyDescent="0.2">
      <c r="A1560" s="23" t="s">
        <v>2999</v>
      </c>
      <c r="B1560" s="24" t="s">
        <v>3000</v>
      </c>
      <c r="C1560" s="25"/>
      <c r="D1560" s="89">
        <f t="shared" si="12"/>
        <v>0</v>
      </c>
      <c r="E1560" s="90"/>
      <c r="F1560" s="91"/>
    </row>
    <row r="1561" spans="1:6" s="3" customFormat="1" x14ac:dyDescent="0.2">
      <c r="A1561" s="23" t="s">
        <v>3001</v>
      </c>
      <c r="B1561" s="24" t="s">
        <v>3002</v>
      </c>
      <c r="C1561" s="25"/>
      <c r="D1561" s="89">
        <f t="shared" si="12"/>
        <v>0</v>
      </c>
      <c r="E1561" s="90"/>
      <c r="F1561" s="91"/>
    </row>
    <row r="1562" spans="1:6" s="3" customFormat="1" ht="23.25" x14ac:dyDescent="0.2">
      <c r="A1562" s="23" t="s">
        <v>3003</v>
      </c>
      <c r="B1562" s="24" t="s">
        <v>3004</v>
      </c>
      <c r="C1562" s="25"/>
      <c r="D1562" s="89">
        <f t="shared" si="12"/>
        <v>0</v>
      </c>
      <c r="E1562" s="90"/>
      <c r="F1562" s="91"/>
    </row>
    <row r="1563" spans="1:6" s="3" customFormat="1" x14ac:dyDescent="0.2">
      <c r="A1563" s="23" t="s">
        <v>3005</v>
      </c>
      <c r="B1563" s="24" t="s">
        <v>3006</v>
      </c>
      <c r="C1563" s="25"/>
      <c r="D1563" s="89">
        <f t="shared" si="12"/>
        <v>0</v>
      </c>
      <c r="E1563" s="90"/>
      <c r="F1563" s="91"/>
    </row>
    <row r="1564" spans="1:6" s="3" customFormat="1" x14ac:dyDescent="0.2">
      <c r="A1564" s="23" t="s">
        <v>3007</v>
      </c>
      <c r="B1564" s="24" t="s">
        <v>3008</v>
      </c>
      <c r="C1564" s="25"/>
      <c r="D1564" s="89">
        <f t="shared" si="12"/>
        <v>0</v>
      </c>
      <c r="E1564" s="90"/>
      <c r="F1564" s="91"/>
    </row>
    <row r="1565" spans="1:6" s="3" customFormat="1" ht="23.25" x14ac:dyDescent="0.2">
      <c r="A1565" s="23" t="s">
        <v>3009</v>
      </c>
      <c r="B1565" s="24" t="s">
        <v>3010</v>
      </c>
      <c r="C1565" s="25"/>
      <c r="D1565" s="89">
        <f t="shared" si="12"/>
        <v>0</v>
      </c>
      <c r="E1565" s="90"/>
      <c r="F1565" s="91"/>
    </row>
    <row r="1566" spans="1:6" s="3" customFormat="1" x14ac:dyDescent="0.2">
      <c r="A1566" s="23" t="s">
        <v>3011</v>
      </c>
      <c r="B1566" s="24" t="s">
        <v>3012</v>
      </c>
      <c r="C1566" s="25"/>
      <c r="D1566" s="89">
        <f t="shared" si="12"/>
        <v>0</v>
      </c>
      <c r="E1566" s="90"/>
      <c r="F1566" s="91"/>
    </row>
    <row r="1567" spans="1:6" s="3" customFormat="1" x14ac:dyDescent="0.2">
      <c r="A1567" s="23" t="s">
        <v>3013</v>
      </c>
      <c r="B1567" s="24" t="s">
        <v>3014</v>
      </c>
      <c r="C1567" s="25"/>
      <c r="D1567" s="89">
        <f t="shared" si="12"/>
        <v>0</v>
      </c>
      <c r="E1567" s="90"/>
      <c r="F1567" s="91"/>
    </row>
    <row r="1568" spans="1:6" s="3" customFormat="1" x14ac:dyDescent="0.2">
      <c r="A1568" s="23" t="s">
        <v>3015</v>
      </c>
      <c r="B1568" s="24" t="s">
        <v>3016</v>
      </c>
      <c r="C1568" s="25"/>
      <c r="D1568" s="89">
        <f t="shared" si="12"/>
        <v>0</v>
      </c>
      <c r="E1568" s="90"/>
      <c r="F1568" s="91"/>
    </row>
    <row r="1569" spans="1:6" s="3" customFormat="1" x14ac:dyDescent="0.2">
      <c r="A1569" s="23" t="s">
        <v>3017</v>
      </c>
      <c r="B1569" s="24" t="s">
        <v>3018</v>
      </c>
      <c r="C1569" s="25"/>
      <c r="D1569" s="89">
        <f t="shared" si="12"/>
        <v>0</v>
      </c>
      <c r="E1569" s="90"/>
      <c r="F1569" s="91"/>
    </row>
    <row r="1570" spans="1:6" s="3" customFormat="1" x14ac:dyDescent="0.2">
      <c r="A1570" s="23" t="s">
        <v>3019</v>
      </c>
      <c r="B1570" s="24" t="s">
        <v>3020</v>
      </c>
      <c r="C1570" s="25"/>
      <c r="D1570" s="89">
        <f t="shared" si="12"/>
        <v>0</v>
      </c>
      <c r="E1570" s="90"/>
      <c r="F1570" s="91"/>
    </row>
    <row r="1571" spans="1:6" s="3" customFormat="1" ht="23.25" x14ac:dyDescent="0.2">
      <c r="A1571" s="23" t="s">
        <v>3021</v>
      </c>
      <c r="B1571" s="24" t="s">
        <v>3022</v>
      </c>
      <c r="C1571" s="25"/>
      <c r="D1571" s="89">
        <f t="shared" si="12"/>
        <v>0</v>
      </c>
      <c r="E1571" s="90"/>
      <c r="F1571" s="91"/>
    </row>
    <row r="1572" spans="1:6" s="3" customFormat="1" x14ac:dyDescent="0.2">
      <c r="A1572" s="23" t="s">
        <v>3023</v>
      </c>
      <c r="B1572" s="24" t="s">
        <v>3024</v>
      </c>
      <c r="C1572" s="25"/>
      <c r="D1572" s="89">
        <f t="shared" si="12"/>
        <v>0</v>
      </c>
      <c r="E1572" s="90"/>
      <c r="F1572" s="91"/>
    </row>
    <row r="1573" spans="1:6" s="3" customFormat="1" x14ac:dyDescent="0.2">
      <c r="A1573" s="23" t="s">
        <v>3025</v>
      </c>
      <c r="B1573" s="24" t="s">
        <v>3026</v>
      </c>
      <c r="C1573" s="25"/>
      <c r="D1573" s="89">
        <f t="shared" si="12"/>
        <v>0</v>
      </c>
      <c r="E1573" s="90"/>
      <c r="F1573" s="91"/>
    </row>
    <row r="1574" spans="1:6" s="3" customFormat="1" x14ac:dyDescent="0.2">
      <c r="A1574" s="23" t="s">
        <v>3027</v>
      </c>
      <c r="B1574" s="53" t="s">
        <v>3028</v>
      </c>
      <c r="C1574" s="25"/>
      <c r="D1574" s="89">
        <f t="shared" si="12"/>
        <v>0</v>
      </c>
      <c r="E1574" s="90"/>
      <c r="F1574" s="91"/>
    </row>
    <row r="1575" spans="1:6" s="3" customFormat="1" x14ac:dyDescent="0.2">
      <c r="A1575" s="46"/>
      <c r="B1575" s="112" t="s">
        <v>3029</v>
      </c>
      <c r="C1575" s="40"/>
      <c r="D1575" s="41"/>
      <c r="E1575" s="41"/>
      <c r="F1575" s="42"/>
    </row>
    <row r="1576" spans="1:6" s="3" customFormat="1" x14ac:dyDescent="0.2">
      <c r="A1576" s="46"/>
      <c r="B1576" s="47" t="s">
        <v>3030</v>
      </c>
      <c r="C1576" s="40">
        <f>SUM(C1577:C1593)</f>
        <v>0</v>
      </c>
      <c r="D1576" s="41"/>
      <c r="E1576" s="41"/>
      <c r="F1576" s="42"/>
    </row>
    <row r="1577" spans="1:6" s="3" customFormat="1" x14ac:dyDescent="0.2">
      <c r="A1577" s="23" t="s">
        <v>3031</v>
      </c>
      <c r="B1577" s="24" t="s">
        <v>3032</v>
      </c>
      <c r="C1577" s="25"/>
      <c r="D1577" s="26"/>
      <c r="E1577" s="26"/>
      <c r="F1577" s="27"/>
    </row>
    <row r="1578" spans="1:6" s="3" customFormat="1" x14ac:dyDescent="0.2">
      <c r="A1578" s="23" t="s">
        <v>3033</v>
      </c>
      <c r="B1578" s="24" t="s">
        <v>3034</v>
      </c>
      <c r="C1578" s="25"/>
      <c r="D1578" s="26"/>
      <c r="E1578" s="26"/>
      <c r="F1578" s="27"/>
    </row>
    <row r="1579" spans="1:6" s="3" customFormat="1" x14ac:dyDescent="0.2">
      <c r="A1579" s="23" t="s">
        <v>3035</v>
      </c>
      <c r="B1579" s="24" t="s">
        <v>3036</v>
      </c>
      <c r="C1579" s="25"/>
      <c r="D1579" s="26"/>
      <c r="E1579" s="26"/>
      <c r="F1579" s="27"/>
    </row>
    <row r="1580" spans="1:6" s="3" customFormat="1" x14ac:dyDescent="0.2">
      <c r="A1580" s="23" t="s">
        <v>3037</v>
      </c>
      <c r="B1580" s="24" t="s">
        <v>3038</v>
      </c>
      <c r="C1580" s="25"/>
      <c r="D1580" s="26"/>
      <c r="E1580" s="26"/>
      <c r="F1580" s="27"/>
    </row>
    <row r="1581" spans="1:6" s="3" customFormat="1" x14ac:dyDescent="0.2">
      <c r="A1581" s="23" t="s">
        <v>3039</v>
      </c>
      <c r="B1581" s="24" t="s">
        <v>3040</v>
      </c>
      <c r="C1581" s="25"/>
      <c r="D1581" s="26"/>
      <c r="E1581" s="26"/>
      <c r="F1581" s="27"/>
    </row>
    <row r="1582" spans="1:6" s="3" customFormat="1" x14ac:dyDescent="0.2">
      <c r="A1582" s="23" t="s">
        <v>3041</v>
      </c>
      <c r="B1582" s="24" t="s">
        <v>3042</v>
      </c>
      <c r="C1582" s="25"/>
      <c r="D1582" s="26"/>
      <c r="E1582" s="26"/>
      <c r="F1582" s="27"/>
    </row>
    <row r="1583" spans="1:6" s="3" customFormat="1" x14ac:dyDescent="0.2">
      <c r="A1583" s="23" t="s">
        <v>3043</v>
      </c>
      <c r="B1583" s="24" t="s">
        <v>3044</v>
      </c>
      <c r="C1583" s="25"/>
      <c r="D1583" s="26"/>
      <c r="E1583" s="26"/>
      <c r="F1583" s="27"/>
    </row>
    <row r="1584" spans="1:6" s="3" customFormat="1" ht="23.25" x14ac:dyDescent="0.2">
      <c r="A1584" s="23" t="s">
        <v>3045</v>
      </c>
      <c r="B1584" s="24" t="s">
        <v>3046</v>
      </c>
      <c r="C1584" s="25"/>
      <c r="D1584" s="26"/>
      <c r="E1584" s="26"/>
      <c r="F1584" s="27"/>
    </row>
    <row r="1585" spans="1:6" s="3" customFormat="1" x14ac:dyDescent="0.2">
      <c r="A1585" s="23" t="s">
        <v>3047</v>
      </c>
      <c r="B1585" s="24" t="s">
        <v>3048</v>
      </c>
      <c r="C1585" s="25"/>
      <c r="D1585" s="26"/>
      <c r="E1585" s="26"/>
      <c r="F1585" s="27"/>
    </row>
    <row r="1586" spans="1:6" s="3" customFormat="1" x14ac:dyDescent="0.2">
      <c r="A1586" s="23" t="s">
        <v>3049</v>
      </c>
      <c r="B1586" s="24" t="s">
        <v>3050</v>
      </c>
      <c r="C1586" s="25"/>
      <c r="D1586" s="26"/>
      <c r="E1586" s="26"/>
      <c r="F1586" s="27"/>
    </row>
    <row r="1587" spans="1:6" s="3" customFormat="1" x14ac:dyDescent="0.2">
      <c r="A1587" s="23" t="s">
        <v>3051</v>
      </c>
      <c r="B1587" s="24" t="s">
        <v>3052</v>
      </c>
      <c r="C1587" s="25"/>
      <c r="D1587" s="26"/>
      <c r="E1587" s="26"/>
      <c r="F1587" s="27"/>
    </row>
    <row r="1588" spans="1:6" s="3" customFormat="1" x14ac:dyDescent="0.2">
      <c r="A1588" s="23" t="s">
        <v>3053</v>
      </c>
      <c r="B1588" s="24" t="s">
        <v>3054</v>
      </c>
      <c r="C1588" s="25"/>
      <c r="D1588" s="26"/>
      <c r="E1588" s="26"/>
      <c r="F1588" s="27"/>
    </row>
    <row r="1589" spans="1:6" s="3" customFormat="1" x14ac:dyDescent="0.2">
      <c r="A1589" s="23" t="s">
        <v>3055</v>
      </c>
      <c r="B1589" s="24" t="s">
        <v>3056</v>
      </c>
      <c r="C1589" s="25"/>
      <c r="D1589" s="26"/>
      <c r="E1589" s="26"/>
      <c r="F1589" s="27"/>
    </row>
    <row r="1590" spans="1:6" s="3" customFormat="1" x14ac:dyDescent="0.2">
      <c r="A1590" s="23" t="s">
        <v>3057</v>
      </c>
      <c r="B1590" s="24" t="s">
        <v>3058</v>
      </c>
      <c r="C1590" s="25"/>
      <c r="D1590" s="26"/>
      <c r="E1590" s="26"/>
      <c r="F1590" s="27"/>
    </row>
    <row r="1591" spans="1:6" s="3" customFormat="1" x14ac:dyDescent="0.2">
      <c r="A1591" s="23" t="s">
        <v>3059</v>
      </c>
      <c r="B1591" s="24" t="s">
        <v>3060</v>
      </c>
      <c r="C1591" s="25"/>
      <c r="D1591" s="26"/>
      <c r="E1591" s="26"/>
      <c r="F1591" s="27"/>
    </row>
    <row r="1592" spans="1:6" s="3" customFormat="1" ht="23.25" x14ac:dyDescent="0.2">
      <c r="A1592" s="23" t="s">
        <v>3061</v>
      </c>
      <c r="B1592" s="53" t="s">
        <v>3062</v>
      </c>
      <c r="C1592" s="25"/>
      <c r="D1592" s="26"/>
      <c r="E1592" s="26"/>
      <c r="F1592" s="27"/>
    </row>
    <row r="1593" spans="1:6" s="3" customFormat="1" x14ac:dyDescent="0.2">
      <c r="A1593" s="23" t="s">
        <v>3063</v>
      </c>
      <c r="B1593" s="53" t="s">
        <v>3064</v>
      </c>
      <c r="C1593" s="25"/>
      <c r="D1593" s="26"/>
      <c r="E1593" s="26"/>
      <c r="F1593" s="27"/>
    </row>
    <row r="1594" spans="1:6" s="3" customFormat="1" x14ac:dyDescent="0.2">
      <c r="A1594" s="23"/>
      <c r="B1594" s="31" t="s">
        <v>3065</v>
      </c>
      <c r="C1594" s="40">
        <f>SUM(C1595:C1598)</f>
        <v>0</v>
      </c>
      <c r="D1594" s="95">
        <f>SUM(D1595:D1598)</f>
        <v>0</v>
      </c>
      <c r="E1594" s="95">
        <f>SUM(E1595:E1598)</f>
        <v>0</v>
      </c>
      <c r="F1594" s="72">
        <f>SUM(F1595:F1598)</f>
        <v>0</v>
      </c>
    </row>
    <row r="1595" spans="1:6" s="3" customFormat="1" x14ac:dyDescent="0.2">
      <c r="A1595" s="23" t="s">
        <v>3066</v>
      </c>
      <c r="B1595" s="24" t="s">
        <v>3067</v>
      </c>
      <c r="C1595" s="25"/>
      <c r="D1595" s="89">
        <f t="shared" ref="D1595:D1658" si="13">+E1595+F1595</f>
        <v>0</v>
      </c>
      <c r="E1595" s="90"/>
      <c r="F1595" s="91"/>
    </row>
    <row r="1596" spans="1:6" s="3" customFormat="1" x14ac:dyDescent="0.2">
      <c r="A1596" s="23" t="s">
        <v>3068</v>
      </c>
      <c r="B1596" s="24" t="s">
        <v>3069</v>
      </c>
      <c r="C1596" s="25"/>
      <c r="D1596" s="89">
        <f t="shared" si="13"/>
        <v>0</v>
      </c>
      <c r="E1596" s="90"/>
      <c r="F1596" s="91"/>
    </row>
    <row r="1597" spans="1:6" s="3" customFormat="1" ht="23.25" x14ac:dyDescent="0.2">
      <c r="A1597" s="23" t="s">
        <v>3070</v>
      </c>
      <c r="B1597" s="24" t="s">
        <v>3071</v>
      </c>
      <c r="C1597" s="25"/>
      <c r="D1597" s="89">
        <f t="shared" si="13"/>
        <v>0</v>
      </c>
      <c r="E1597" s="90"/>
      <c r="F1597" s="91"/>
    </row>
    <row r="1598" spans="1:6" s="3" customFormat="1" ht="23.25" x14ac:dyDescent="0.2">
      <c r="A1598" s="23" t="s">
        <v>3072</v>
      </c>
      <c r="B1598" s="53" t="s">
        <v>3073</v>
      </c>
      <c r="C1598" s="25"/>
      <c r="D1598" s="89">
        <f t="shared" si="13"/>
        <v>0</v>
      </c>
      <c r="E1598" s="90"/>
      <c r="F1598" s="91"/>
    </row>
    <row r="1599" spans="1:6" s="3" customFormat="1" x14ac:dyDescent="0.2">
      <c r="A1599" s="46"/>
      <c r="B1599" s="111" t="s">
        <v>3074</v>
      </c>
      <c r="C1599" s="40">
        <f>SUM(C1600:C1632)</f>
        <v>0</v>
      </c>
      <c r="D1599" s="95">
        <f>SUM(D1600:D1632)</f>
        <v>0</v>
      </c>
      <c r="E1599" s="95">
        <f>SUM(E1600:E1632)</f>
        <v>0</v>
      </c>
      <c r="F1599" s="72">
        <f>SUM(F1600:F1632)</f>
        <v>0</v>
      </c>
    </row>
    <row r="1600" spans="1:6" s="3" customFormat="1" ht="23.25" x14ac:dyDescent="0.2">
      <c r="A1600" s="23" t="s">
        <v>3075</v>
      </c>
      <c r="B1600" s="24" t="s">
        <v>3076</v>
      </c>
      <c r="C1600" s="25"/>
      <c r="D1600" s="89">
        <f t="shared" si="13"/>
        <v>0</v>
      </c>
      <c r="E1600" s="90"/>
      <c r="F1600" s="91"/>
    </row>
    <row r="1601" spans="1:6" s="3" customFormat="1" x14ac:dyDescent="0.2">
      <c r="A1601" s="23" t="s">
        <v>3077</v>
      </c>
      <c r="B1601" s="24" t="s">
        <v>3078</v>
      </c>
      <c r="C1601" s="25"/>
      <c r="D1601" s="89">
        <f t="shared" si="13"/>
        <v>0</v>
      </c>
      <c r="E1601" s="90"/>
      <c r="F1601" s="91"/>
    </row>
    <row r="1602" spans="1:6" s="3" customFormat="1" x14ac:dyDescent="0.2">
      <c r="A1602" s="23" t="s">
        <v>3079</v>
      </c>
      <c r="B1602" s="24" t="s">
        <v>3080</v>
      </c>
      <c r="C1602" s="25"/>
      <c r="D1602" s="89">
        <f t="shared" si="13"/>
        <v>0</v>
      </c>
      <c r="E1602" s="90"/>
      <c r="F1602" s="91"/>
    </row>
    <row r="1603" spans="1:6" s="3" customFormat="1" x14ac:dyDescent="0.2">
      <c r="A1603" s="23" t="s">
        <v>3081</v>
      </c>
      <c r="B1603" s="24" t="s">
        <v>3082</v>
      </c>
      <c r="C1603" s="25"/>
      <c r="D1603" s="89">
        <f t="shared" si="13"/>
        <v>0</v>
      </c>
      <c r="E1603" s="90"/>
      <c r="F1603" s="91"/>
    </row>
    <row r="1604" spans="1:6" s="3" customFormat="1" x14ac:dyDescent="0.2">
      <c r="A1604" s="23" t="s">
        <v>3083</v>
      </c>
      <c r="B1604" s="24" t="s">
        <v>3084</v>
      </c>
      <c r="C1604" s="25"/>
      <c r="D1604" s="89">
        <f t="shared" si="13"/>
        <v>0</v>
      </c>
      <c r="E1604" s="90"/>
      <c r="F1604" s="91"/>
    </row>
    <row r="1605" spans="1:6" s="3" customFormat="1" x14ac:dyDescent="0.2">
      <c r="A1605" s="23" t="s">
        <v>3085</v>
      </c>
      <c r="B1605" s="24" t="s">
        <v>3086</v>
      </c>
      <c r="C1605" s="25"/>
      <c r="D1605" s="89">
        <f t="shared" si="13"/>
        <v>0</v>
      </c>
      <c r="E1605" s="90"/>
      <c r="F1605" s="91"/>
    </row>
    <row r="1606" spans="1:6" s="3" customFormat="1" x14ac:dyDescent="0.2">
      <c r="A1606" s="23" t="s">
        <v>3087</v>
      </c>
      <c r="B1606" s="24" t="s">
        <v>3088</v>
      </c>
      <c r="C1606" s="25"/>
      <c r="D1606" s="89">
        <f t="shared" si="13"/>
        <v>0</v>
      </c>
      <c r="E1606" s="90"/>
      <c r="F1606" s="91"/>
    </row>
    <row r="1607" spans="1:6" s="3" customFormat="1" x14ac:dyDescent="0.2">
      <c r="A1607" s="23" t="s">
        <v>3089</v>
      </c>
      <c r="B1607" s="24" t="s">
        <v>3090</v>
      </c>
      <c r="C1607" s="25"/>
      <c r="D1607" s="89">
        <f t="shared" si="13"/>
        <v>0</v>
      </c>
      <c r="E1607" s="90"/>
      <c r="F1607" s="91"/>
    </row>
    <row r="1608" spans="1:6" s="3" customFormat="1" x14ac:dyDescent="0.2">
      <c r="A1608" s="23" t="s">
        <v>3091</v>
      </c>
      <c r="B1608" s="24" t="s">
        <v>3092</v>
      </c>
      <c r="C1608" s="25"/>
      <c r="D1608" s="89">
        <f t="shared" si="13"/>
        <v>0</v>
      </c>
      <c r="E1608" s="90"/>
      <c r="F1608" s="91"/>
    </row>
    <row r="1609" spans="1:6" s="3" customFormat="1" x14ac:dyDescent="0.2">
      <c r="A1609" s="23" t="s">
        <v>3093</v>
      </c>
      <c r="B1609" s="24" t="s">
        <v>3094</v>
      </c>
      <c r="C1609" s="25"/>
      <c r="D1609" s="89">
        <f t="shared" si="13"/>
        <v>0</v>
      </c>
      <c r="E1609" s="90"/>
      <c r="F1609" s="91"/>
    </row>
    <row r="1610" spans="1:6" s="3" customFormat="1" x14ac:dyDescent="0.2">
      <c r="A1610" s="23" t="s">
        <v>3095</v>
      </c>
      <c r="B1610" s="24" t="s">
        <v>3096</v>
      </c>
      <c r="C1610" s="25"/>
      <c r="D1610" s="89">
        <f t="shared" si="13"/>
        <v>0</v>
      </c>
      <c r="E1610" s="90"/>
      <c r="F1610" s="91"/>
    </row>
    <row r="1611" spans="1:6" s="3" customFormat="1" x14ac:dyDescent="0.2">
      <c r="A1611" s="23" t="s">
        <v>3097</v>
      </c>
      <c r="B1611" s="24" t="s">
        <v>3098</v>
      </c>
      <c r="C1611" s="25"/>
      <c r="D1611" s="89">
        <f t="shared" si="13"/>
        <v>0</v>
      </c>
      <c r="E1611" s="90"/>
      <c r="F1611" s="91"/>
    </row>
    <row r="1612" spans="1:6" s="3" customFormat="1" ht="23.25" x14ac:dyDescent="0.2">
      <c r="A1612" s="23" t="s">
        <v>3099</v>
      </c>
      <c r="B1612" s="24" t="s">
        <v>3100</v>
      </c>
      <c r="C1612" s="25"/>
      <c r="D1612" s="89">
        <f t="shared" si="13"/>
        <v>0</v>
      </c>
      <c r="E1612" s="90"/>
      <c r="F1612" s="91"/>
    </row>
    <row r="1613" spans="1:6" s="3" customFormat="1" x14ac:dyDescent="0.2">
      <c r="A1613" s="23" t="s">
        <v>3101</v>
      </c>
      <c r="B1613" s="24" t="s">
        <v>3102</v>
      </c>
      <c r="C1613" s="25"/>
      <c r="D1613" s="89">
        <f t="shared" si="13"/>
        <v>0</v>
      </c>
      <c r="E1613" s="90"/>
      <c r="F1613" s="91"/>
    </row>
    <row r="1614" spans="1:6" s="3" customFormat="1" x14ac:dyDescent="0.2">
      <c r="A1614" s="23" t="s">
        <v>3103</v>
      </c>
      <c r="B1614" s="24" t="s">
        <v>3104</v>
      </c>
      <c r="C1614" s="25"/>
      <c r="D1614" s="89">
        <f t="shared" si="13"/>
        <v>0</v>
      </c>
      <c r="E1614" s="90"/>
      <c r="F1614" s="91"/>
    </row>
    <row r="1615" spans="1:6" s="3" customFormat="1" x14ac:dyDescent="0.2">
      <c r="A1615" s="23" t="s">
        <v>3105</v>
      </c>
      <c r="B1615" s="24" t="s">
        <v>3106</v>
      </c>
      <c r="C1615" s="25"/>
      <c r="D1615" s="89">
        <f t="shared" si="13"/>
        <v>0</v>
      </c>
      <c r="E1615" s="90"/>
      <c r="F1615" s="91"/>
    </row>
    <row r="1616" spans="1:6" s="3" customFormat="1" ht="23.25" x14ac:dyDescent="0.2">
      <c r="A1616" s="23" t="s">
        <v>3107</v>
      </c>
      <c r="B1616" s="24" t="s">
        <v>3108</v>
      </c>
      <c r="C1616" s="25"/>
      <c r="D1616" s="89">
        <f t="shared" si="13"/>
        <v>0</v>
      </c>
      <c r="E1616" s="90"/>
      <c r="F1616" s="91"/>
    </row>
    <row r="1617" spans="1:6" s="3" customFormat="1" x14ac:dyDescent="0.2">
      <c r="A1617" s="23" t="s">
        <v>3109</v>
      </c>
      <c r="B1617" s="24" t="s">
        <v>3110</v>
      </c>
      <c r="C1617" s="25"/>
      <c r="D1617" s="89">
        <f t="shared" si="13"/>
        <v>0</v>
      </c>
      <c r="E1617" s="90"/>
      <c r="F1617" s="91"/>
    </row>
    <row r="1618" spans="1:6" s="3" customFormat="1" x14ac:dyDescent="0.2">
      <c r="A1618" s="23" t="s">
        <v>3111</v>
      </c>
      <c r="B1618" s="24" t="s">
        <v>3112</v>
      </c>
      <c r="C1618" s="25"/>
      <c r="D1618" s="89">
        <f t="shared" si="13"/>
        <v>0</v>
      </c>
      <c r="E1618" s="90"/>
      <c r="F1618" s="91"/>
    </row>
    <row r="1619" spans="1:6" s="3" customFormat="1" x14ac:dyDescent="0.2">
      <c r="A1619" s="23" t="s">
        <v>3113</v>
      </c>
      <c r="B1619" s="24" t="s">
        <v>3114</v>
      </c>
      <c r="C1619" s="25"/>
      <c r="D1619" s="89">
        <f t="shared" si="13"/>
        <v>0</v>
      </c>
      <c r="E1619" s="90"/>
      <c r="F1619" s="91"/>
    </row>
    <row r="1620" spans="1:6" s="3" customFormat="1" x14ac:dyDescent="0.2">
      <c r="A1620" s="23" t="s">
        <v>3115</v>
      </c>
      <c r="B1620" s="24" t="s">
        <v>3116</v>
      </c>
      <c r="C1620" s="25"/>
      <c r="D1620" s="89">
        <f t="shared" si="13"/>
        <v>0</v>
      </c>
      <c r="E1620" s="90"/>
      <c r="F1620" s="91"/>
    </row>
    <row r="1621" spans="1:6" s="3" customFormat="1" x14ac:dyDescent="0.2">
      <c r="A1621" s="23" t="s">
        <v>3117</v>
      </c>
      <c r="B1621" s="24" t="s">
        <v>3118</v>
      </c>
      <c r="C1621" s="25"/>
      <c r="D1621" s="89">
        <f t="shared" si="13"/>
        <v>0</v>
      </c>
      <c r="E1621" s="90"/>
      <c r="F1621" s="91"/>
    </row>
    <row r="1622" spans="1:6" s="3" customFormat="1" x14ac:dyDescent="0.2">
      <c r="A1622" s="23" t="s">
        <v>3119</v>
      </c>
      <c r="B1622" s="24" t="s">
        <v>3120</v>
      </c>
      <c r="C1622" s="25"/>
      <c r="D1622" s="89">
        <f t="shared" si="13"/>
        <v>0</v>
      </c>
      <c r="E1622" s="90"/>
      <c r="F1622" s="91"/>
    </row>
    <row r="1623" spans="1:6" s="3" customFormat="1" x14ac:dyDescent="0.2">
      <c r="A1623" s="23" t="s">
        <v>3121</v>
      </c>
      <c r="B1623" s="24" t="s">
        <v>3122</v>
      </c>
      <c r="C1623" s="25"/>
      <c r="D1623" s="89">
        <f t="shared" si="13"/>
        <v>0</v>
      </c>
      <c r="E1623" s="90"/>
      <c r="F1623" s="91"/>
    </row>
    <row r="1624" spans="1:6" s="3" customFormat="1" x14ac:dyDescent="0.2">
      <c r="A1624" s="23" t="s">
        <v>3123</v>
      </c>
      <c r="B1624" s="24" t="s">
        <v>3124</v>
      </c>
      <c r="C1624" s="25"/>
      <c r="D1624" s="89">
        <f t="shared" si="13"/>
        <v>0</v>
      </c>
      <c r="E1624" s="90"/>
      <c r="F1624" s="91"/>
    </row>
    <row r="1625" spans="1:6" s="3" customFormat="1" x14ac:dyDescent="0.2">
      <c r="A1625" s="23" t="s">
        <v>3125</v>
      </c>
      <c r="B1625" s="24" t="s">
        <v>3126</v>
      </c>
      <c r="C1625" s="25"/>
      <c r="D1625" s="89">
        <f t="shared" si="13"/>
        <v>0</v>
      </c>
      <c r="E1625" s="90"/>
      <c r="F1625" s="91"/>
    </row>
    <row r="1626" spans="1:6" s="3" customFormat="1" ht="23.25" x14ac:dyDescent="0.2">
      <c r="A1626" s="23" t="s">
        <v>3127</v>
      </c>
      <c r="B1626" s="24" t="s">
        <v>3128</v>
      </c>
      <c r="C1626" s="25"/>
      <c r="D1626" s="89">
        <f t="shared" si="13"/>
        <v>0</v>
      </c>
      <c r="E1626" s="90"/>
      <c r="F1626" s="91"/>
    </row>
    <row r="1627" spans="1:6" s="3" customFormat="1" x14ac:dyDescent="0.2">
      <c r="A1627" s="23" t="s">
        <v>3129</v>
      </c>
      <c r="B1627" s="24" t="s">
        <v>3130</v>
      </c>
      <c r="C1627" s="25"/>
      <c r="D1627" s="89">
        <f t="shared" si="13"/>
        <v>0</v>
      </c>
      <c r="E1627" s="90"/>
      <c r="F1627" s="91"/>
    </row>
    <row r="1628" spans="1:6" s="3" customFormat="1" x14ac:dyDescent="0.2">
      <c r="A1628" s="23" t="s">
        <v>3131</v>
      </c>
      <c r="B1628" s="24" t="s">
        <v>3132</v>
      </c>
      <c r="C1628" s="25"/>
      <c r="D1628" s="89">
        <f t="shared" si="13"/>
        <v>0</v>
      </c>
      <c r="E1628" s="90"/>
      <c r="F1628" s="91"/>
    </row>
    <row r="1629" spans="1:6" s="3" customFormat="1" x14ac:dyDescent="0.2">
      <c r="A1629" s="23" t="s">
        <v>3133</v>
      </c>
      <c r="B1629" s="24" t="s">
        <v>3134</v>
      </c>
      <c r="C1629" s="25"/>
      <c r="D1629" s="89">
        <f t="shared" si="13"/>
        <v>0</v>
      </c>
      <c r="E1629" s="90"/>
      <c r="F1629" s="91"/>
    </row>
    <row r="1630" spans="1:6" s="3" customFormat="1" x14ac:dyDescent="0.2">
      <c r="A1630" s="23" t="s">
        <v>3135</v>
      </c>
      <c r="B1630" s="24" t="s">
        <v>3136</v>
      </c>
      <c r="C1630" s="25"/>
      <c r="D1630" s="89">
        <f t="shared" si="13"/>
        <v>0</v>
      </c>
      <c r="E1630" s="90"/>
      <c r="F1630" s="91"/>
    </row>
    <row r="1631" spans="1:6" s="3" customFormat="1" x14ac:dyDescent="0.2">
      <c r="A1631" s="23" t="s">
        <v>3137</v>
      </c>
      <c r="B1631" s="24" t="s">
        <v>3138</v>
      </c>
      <c r="C1631" s="25"/>
      <c r="D1631" s="89">
        <f t="shared" si="13"/>
        <v>0</v>
      </c>
      <c r="E1631" s="90"/>
      <c r="F1631" s="91"/>
    </row>
    <row r="1632" spans="1:6" s="3" customFormat="1" x14ac:dyDescent="0.2">
      <c r="A1632" s="23" t="s">
        <v>3139</v>
      </c>
      <c r="B1632" s="53" t="s">
        <v>3140</v>
      </c>
      <c r="C1632" s="25"/>
      <c r="D1632" s="89">
        <f t="shared" si="13"/>
        <v>0</v>
      </c>
      <c r="E1632" s="90"/>
      <c r="F1632" s="91"/>
    </row>
    <row r="1633" spans="1:6" s="3" customFormat="1" x14ac:dyDescent="0.2">
      <c r="A1633" s="46"/>
      <c r="B1633" s="111" t="s">
        <v>3141</v>
      </c>
      <c r="C1633" s="40">
        <f>SUM(C1634:C1639)</f>
        <v>0</v>
      </c>
      <c r="D1633" s="95">
        <f>SUM(D1634:D1639)</f>
        <v>0</v>
      </c>
      <c r="E1633" s="95">
        <f>SUM(E1634:E1639)</f>
        <v>0</v>
      </c>
      <c r="F1633" s="72">
        <f>SUM(F1634:F1639)</f>
        <v>0</v>
      </c>
    </row>
    <row r="1634" spans="1:6" s="3" customFormat="1" x14ac:dyDescent="0.2">
      <c r="A1634" s="23" t="s">
        <v>3142</v>
      </c>
      <c r="B1634" s="96" t="s">
        <v>3143</v>
      </c>
      <c r="C1634" s="25"/>
      <c r="D1634" s="86">
        <f t="shared" si="13"/>
        <v>0</v>
      </c>
      <c r="E1634" s="113"/>
      <c r="F1634" s="114"/>
    </row>
    <row r="1635" spans="1:6" s="3" customFormat="1" x14ac:dyDescent="0.2">
      <c r="A1635" s="23" t="s">
        <v>3144</v>
      </c>
      <c r="B1635" s="96" t="s">
        <v>3145</v>
      </c>
      <c r="C1635" s="25"/>
      <c r="D1635" s="86">
        <f t="shared" si="13"/>
        <v>0</v>
      </c>
      <c r="E1635" s="113"/>
      <c r="F1635" s="114"/>
    </row>
    <row r="1636" spans="1:6" s="3" customFormat="1" x14ac:dyDescent="0.2">
      <c r="A1636" s="23" t="s">
        <v>3146</v>
      </c>
      <c r="B1636" s="24" t="s">
        <v>3147</v>
      </c>
      <c r="C1636" s="25"/>
      <c r="D1636" s="86">
        <f t="shared" si="13"/>
        <v>0</v>
      </c>
      <c r="E1636" s="113"/>
      <c r="F1636" s="114"/>
    </row>
    <row r="1637" spans="1:6" s="3" customFormat="1" x14ac:dyDescent="0.2">
      <c r="A1637" s="23" t="s">
        <v>3148</v>
      </c>
      <c r="B1637" s="24" t="s">
        <v>3149</v>
      </c>
      <c r="C1637" s="25"/>
      <c r="D1637" s="86">
        <f t="shared" si="13"/>
        <v>0</v>
      </c>
      <c r="E1637" s="113"/>
      <c r="F1637" s="114"/>
    </row>
    <row r="1638" spans="1:6" s="3" customFormat="1" x14ac:dyDescent="0.2">
      <c r="A1638" s="23" t="s">
        <v>3150</v>
      </c>
      <c r="B1638" s="24" t="s">
        <v>3151</v>
      </c>
      <c r="C1638" s="25"/>
      <c r="D1638" s="86">
        <f t="shared" si="13"/>
        <v>0</v>
      </c>
      <c r="E1638" s="113"/>
      <c r="F1638" s="114"/>
    </row>
    <row r="1639" spans="1:6" s="3" customFormat="1" x14ac:dyDescent="0.2">
      <c r="A1639" s="23" t="s">
        <v>3152</v>
      </c>
      <c r="B1639" s="53" t="s">
        <v>3153</v>
      </c>
      <c r="C1639" s="25"/>
      <c r="D1639" s="86">
        <f t="shared" si="13"/>
        <v>0</v>
      </c>
      <c r="E1639" s="113"/>
      <c r="F1639" s="114"/>
    </row>
    <row r="1640" spans="1:6" s="3" customFormat="1" x14ac:dyDescent="0.2">
      <c r="A1640" s="46"/>
      <c r="B1640" s="98" t="s">
        <v>3154</v>
      </c>
      <c r="C1640" s="40"/>
      <c r="D1640" s="95"/>
      <c r="E1640" s="95"/>
      <c r="F1640" s="72"/>
    </row>
    <row r="1641" spans="1:6" s="3" customFormat="1" x14ac:dyDescent="0.2">
      <c r="A1641" s="46"/>
      <c r="B1641" s="47" t="s">
        <v>3155</v>
      </c>
      <c r="C1641" s="40">
        <f>SUM(C1642:C1846)</f>
        <v>0</v>
      </c>
      <c r="D1641" s="95">
        <f>SUM(D1642:D1846)</f>
        <v>0</v>
      </c>
      <c r="E1641" s="95">
        <f>SUM(E1642:E1846)</f>
        <v>0</v>
      </c>
      <c r="F1641" s="72">
        <f>SUM(F1642:F1846)</f>
        <v>0</v>
      </c>
    </row>
    <row r="1642" spans="1:6" s="3" customFormat="1" x14ac:dyDescent="0.2">
      <c r="A1642" s="23" t="s">
        <v>3156</v>
      </c>
      <c r="B1642" s="24" t="s">
        <v>3157</v>
      </c>
      <c r="C1642" s="25"/>
      <c r="D1642" s="89">
        <f t="shared" si="13"/>
        <v>0</v>
      </c>
      <c r="E1642" s="90"/>
      <c r="F1642" s="91"/>
    </row>
    <row r="1643" spans="1:6" s="3" customFormat="1" x14ac:dyDescent="0.2">
      <c r="A1643" s="23" t="s">
        <v>3158</v>
      </c>
      <c r="B1643" s="24" t="s">
        <v>3159</v>
      </c>
      <c r="C1643" s="25"/>
      <c r="D1643" s="89">
        <f t="shared" si="13"/>
        <v>0</v>
      </c>
      <c r="E1643" s="90"/>
      <c r="F1643" s="91"/>
    </row>
    <row r="1644" spans="1:6" s="3" customFormat="1" x14ac:dyDescent="0.2">
      <c r="A1644" s="23" t="s">
        <v>3160</v>
      </c>
      <c r="B1644" s="24" t="s">
        <v>3161</v>
      </c>
      <c r="C1644" s="25"/>
      <c r="D1644" s="89">
        <f t="shared" si="13"/>
        <v>0</v>
      </c>
      <c r="E1644" s="90"/>
      <c r="F1644" s="91"/>
    </row>
    <row r="1645" spans="1:6" s="3" customFormat="1" x14ac:dyDescent="0.2">
      <c r="A1645" s="23" t="s">
        <v>3162</v>
      </c>
      <c r="B1645" s="24" t="s">
        <v>3163</v>
      </c>
      <c r="C1645" s="25"/>
      <c r="D1645" s="89">
        <f t="shared" si="13"/>
        <v>0</v>
      </c>
      <c r="E1645" s="90"/>
      <c r="F1645" s="91"/>
    </row>
    <row r="1646" spans="1:6" s="3" customFormat="1" x14ac:dyDescent="0.2">
      <c r="A1646" s="23" t="s">
        <v>3164</v>
      </c>
      <c r="B1646" s="24" t="s">
        <v>3165</v>
      </c>
      <c r="C1646" s="25"/>
      <c r="D1646" s="89">
        <f t="shared" si="13"/>
        <v>0</v>
      </c>
      <c r="E1646" s="90"/>
      <c r="F1646" s="91"/>
    </row>
    <row r="1647" spans="1:6" s="3" customFormat="1" x14ac:dyDescent="0.2">
      <c r="A1647" s="23" t="s">
        <v>3166</v>
      </c>
      <c r="B1647" s="24" t="s">
        <v>3167</v>
      </c>
      <c r="C1647" s="25"/>
      <c r="D1647" s="89">
        <f t="shared" si="13"/>
        <v>0</v>
      </c>
      <c r="E1647" s="90"/>
      <c r="F1647" s="91"/>
    </row>
    <row r="1648" spans="1:6" s="3" customFormat="1" x14ac:dyDescent="0.2">
      <c r="A1648" s="23" t="s">
        <v>3168</v>
      </c>
      <c r="B1648" s="24" t="s">
        <v>3169</v>
      </c>
      <c r="C1648" s="25"/>
      <c r="D1648" s="89">
        <f t="shared" si="13"/>
        <v>0</v>
      </c>
      <c r="E1648" s="90"/>
      <c r="F1648" s="91"/>
    </row>
    <row r="1649" spans="1:6" s="3" customFormat="1" x14ac:dyDescent="0.2">
      <c r="A1649" s="23" t="s">
        <v>3170</v>
      </c>
      <c r="B1649" s="24" t="s">
        <v>3171</v>
      </c>
      <c r="C1649" s="25"/>
      <c r="D1649" s="89">
        <f t="shared" si="13"/>
        <v>0</v>
      </c>
      <c r="E1649" s="90"/>
      <c r="F1649" s="91"/>
    </row>
    <row r="1650" spans="1:6" s="3" customFormat="1" x14ac:dyDescent="0.2">
      <c r="A1650" s="23" t="s">
        <v>3172</v>
      </c>
      <c r="B1650" s="24" t="s">
        <v>3173</v>
      </c>
      <c r="C1650" s="25"/>
      <c r="D1650" s="89">
        <f t="shared" si="13"/>
        <v>0</v>
      </c>
      <c r="E1650" s="90"/>
      <c r="F1650" s="91"/>
    </row>
    <row r="1651" spans="1:6" s="3" customFormat="1" x14ac:dyDescent="0.2">
      <c r="A1651" s="23" t="s">
        <v>3174</v>
      </c>
      <c r="B1651" s="24" t="s">
        <v>3175</v>
      </c>
      <c r="C1651" s="25"/>
      <c r="D1651" s="89">
        <f t="shared" si="13"/>
        <v>0</v>
      </c>
      <c r="E1651" s="90"/>
      <c r="F1651" s="91"/>
    </row>
    <row r="1652" spans="1:6" s="3" customFormat="1" x14ac:dyDescent="0.2">
      <c r="A1652" s="23" t="s">
        <v>3176</v>
      </c>
      <c r="B1652" s="24" t="s">
        <v>3177</v>
      </c>
      <c r="C1652" s="25"/>
      <c r="D1652" s="89">
        <f t="shared" si="13"/>
        <v>0</v>
      </c>
      <c r="E1652" s="90"/>
      <c r="F1652" s="91"/>
    </row>
    <row r="1653" spans="1:6" s="3" customFormat="1" x14ac:dyDescent="0.2">
      <c r="A1653" s="23" t="s">
        <v>3178</v>
      </c>
      <c r="B1653" s="24" t="s">
        <v>3179</v>
      </c>
      <c r="C1653" s="25"/>
      <c r="D1653" s="89">
        <f t="shared" si="13"/>
        <v>0</v>
      </c>
      <c r="E1653" s="90"/>
      <c r="F1653" s="91"/>
    </row>
    <row r="1654" spans="1:6" s="3" customFormat="1" x14ac:dyDescent="0.2">
      <c r="A1654" s="23" t="s">
        <v>3180</v>
      </c>
      <c r="B1654" s="24" t="s">
        <v>3181</v>
      </c>
      <c r="C1654" s="25"/>
      <c r="D1654" s="89">
        <f t="shared" si="13"/>
        <v>0</v>
      </c>
      <c r="E1654" s="90"/>
      <c r="F1654" s="91"/>
    </row>
    <row r="1655" spans="1:6" s="3" customFormat="1" x14ac:dyDescent="0.2">
      <c r="A1655" s="23" t="s">
        <v>3182</v>
      </c>
      <c r="B1655" s="24" t="s">
        <v>3183</v>
      </c>
      <c r="C1655" s="25"/>
      <c r="D1655" s="89">
        <f t="shared" si="13"/>
        <v>0</v>
      </c>
      <c r="E1655" s="90"/>
      <c r="F1655" s="91"/>
    </row>
    <row r="1656" spans="1:6" s="3" customFormat="1" x14ac:dyDescent="0.2">
      <c r="A1656" s="23" t="s">
        <v>3184</v>
      </c>
      <c r="B1656" s="24" t="s">
        <v>3185</v>
      </c>
      <c r="C1656" s="25"/>
      <c r="D1656" s="89">
        <f t="shared" si="13"/>
        <v>0</v>
      </c>
      <c r="E1656" s="90"/>
      <c r="F1656" s="91"/>
    </row>
    <row r="1657" spans="1:6" s="3" customFormat="1" x14ac:dyDescent="0.2">
      <c r="A1657" s="23" t="s">
        <v>3186</v>
      </c>
      <c r="B1657" s="24" t="s">
        <v>3187</v>
      </c>
      <c r="C1657" s="25"/>
      <c r="D1657" s="89">
        <f t="shared" si="13"/>
        <v>0</v>
      </c>
      <c r="E1657" s="90"/>
      <c r="F1657" s="91"/>
    </row>
    <row r="1658" spans="1:6" s="3" customFormat="1" ht="23.25" x14ac:dyDescent="0.2">
      <c r="A1658" s="23" t="s">
        <v>3188</v>
      </c>
      <c r="B1658" s="24" t="s">
        <v>3189</v>
      </c>
      <c r="C1658" s="25"/>
      <c r="D1658" s="89">
        <f t="shared" si="13"/>
        <v>0</v>
      </c>
      <c r="E1658" s="90"/>
      <c r="F1658" s="91"/>
    </row>
    <row r="1659" spans="1:6" s="3" customFormat="1" x14ac:dyDescent="0.2">
      <c r="A1659" s="23" t="s">
        <v>3190</v>
      </c>
      <c r="B1659" s="24" t="s">
        <v>3191</v>
      </c>
      <c r="C1659" s="25"/>
      <c r="D1659" s="89">
        <f t="shared" ref="D1659:D1722" si="14">+E1659+F1659</f>
        <v>0</v>
      </c>
      <c r="E1659" s="90"/>
      <c r="F1659" s="91"/>
    </row>
    <row r="1660" spans="1:6" s="3" customFormat="1" x14ac:dyDescent="0.2">
      <c r="A1660" s="23" t="s">
        <v>3192</v>
      </c>
      <c r="B1660" s="24" t="s">
        <v>3193</v>
      </c>
      <c r="C1660" s="25"/>
      <c r="D1660" s="89">
        <f t="shared" si="14"/>
        <v>0</v>
      </c>
      <c r="E1660" s="90"/>
      <c r="F1660" s="91"/>
    </row>
    <row r="1661" spans="1:6" s="3" customFormat="1" x14ac:dyDescent="0.2">
      <c r="A1661" s="23" t="s">
        <v>3194</v>
      </c>
      <c r="B1661" s="24" t="s">
        <v>3195</v>
      </c>
      <c r="C1661" s="25"/>
      <c r="D1661" s="89">
        <f t="shared" si="14"/>
        <v>0</v>
      </c>
      <c r="E1661" s="90"/>
      <c r="F1661" s="91"/>
    </row>
    <row r="1662" spans="1:6" s="3" customFormat="1" x14ac:dyDescent="0.2">
      <c r="A1662" s="23" t="s">
        <v>3196</v>
      </c>
      <c r="B1662" s="24" t="s">
        <v>3197</v>
      </c>
      <c r="C1662" s="25"/>
      <c r="D1662" s="89">
        <f t="shared" si="14"/>
        <v>0</v>
      </c>
      <c r="E1662" s="90"/>
      <c r="F1662" s="91"/>
    </row>
    <row r="1663" spans="1:6" s="3" customFormat="1" ht="23.25" x14ac:dyDescent="0.2">
      <c r="A1663" s="23" t="s">
        <v>3198</v>
      </c>
      <c r="B1663" s="24" t="s">
        <v>3199</v>
      </c>
      <c r="C1663" s="25"/>
      <c r="D1663" s="89">
        <f t="shared" si="14"/>
        <v>0</v>
      </c>
      <c r="E1663" s="90"/>
      <c r="F1663" s="91"/>
    </row>
    <row r="1664" spans="1:6" s="3" customFormat="1" x14ac:dyDescent="0.2">
      <c r="A1664" s="23" t="s">
        <v>3200</v>
      </c>
      <c r="B1664" s="24" t="s">
        <v>3201</v>
      </c>
      <c r="C1664" s="25"/>
      <c r="D1664" s="89">
        <f t="shared" si="14"/>
        <v>0</v>
      </c>
      <c r="E1664" s="90"/>
      <c r="F1664" s="91"/>
    </row>
    <row r="1665" spans="1:6" s="3" customFormat="1" ht="23.25" x14ac:dyDescent="0.2">
      <c r="A1665" s="23" t="s">
        <v>3202</v>
      </c>
      <c r="B1665" s="24" t="s">
        <v>3203</v>
      </c>
      <c r="C1665" s="25"/>
      <c r="D1665" s="89">
        <f t="shared" si="14"/>
        <v>0</v>
      </c>
      <c r="E1665" s="90"/>
      <c r="F1665" s="91"/>
    </row>
    <row r="1666" spans="1:6" s="3" customFormat="1" x14ac:dyDescent="0.2">
      <c r="A1666" s="23" t="s">
        <v>3204</v>
      </c>
      <c r="B1666" s="24" t="s">
        <v>3205</v>
      </c>
      <c r="C1666" s="25"/>
      <c r="D1666" s="89">
        <f t="shared" si="14"/>
        <v>0</v>
      </c>
      <c r="E1666" s="90"/>
      <c r="F1666" s="91"/>
    </row>
    <row r="1667" spans="1:6" s="3" customFormat="1" x14ac:dyDescent="0.2">
      <c r="A1667" s="23" t="s">
        <v>3206</v>
      </c>
      <c r="B1667" s="24" t="s">
        <v>3207</v>
      </c>
      <c r="C1667" s="25"/>
      <c r="D1667" s="89">
        <f t="shared" si="14"/>
        <v>0</v>
      </c>
      <c r="E1667" s="90"/>
      <c r="F1667" s="91"/>
    </row>
    <row r="1668" spans="1:6" s="3" customFormat="1" x14ac:dyDescent="0.2">
      <c r="A1668" s="23" t="s">
        <v>3208</v>
      </c>
      <c r="B1668" s="24" t="s">
        <v>3209</v>
      </c>
      <c r="C1668" s="25"/>
      <c r="D1668" s="89">
        <f t="shared" si="14"/>
        <v>0</v>
      </c>
      <c r="E1668" s="90"/>
      <c r="F1668" s="91"/>
    </row>
    <row r="1669" spans="1:6" s="3" customFormat="1" ht="23.25" x14ac:dyDescent="0.2">
      <c r="A1669" s="23" t="s">
        <v>3210</v>
      </c>
      <c r="B1669" s="24" t="s">
        <v>3211</v>
      </c>
      <c r="C1669" s="25"/>
      <c r="D1669" s="89">
        <f t="shared" si="14"/>
        <v>0</v>
      </c>
      <c r="E1669" s="90"/>
      <c r="F1669" s="91"/>
    </row>
    <row r="1670" spans="1:6" s="3" customFormat="1" x14ac:dyDescent="0.2">
      <c r="A1670" s="23" t="s">
        <v>3212</v>
      </c>
      <c r="B1670" s="24" t="s">
        <v>3213</v>
      </c>
      <c r="C1670" s="25"/>
      <c r="D1670" s="89">
        <f t="shared" si="14"/>
        <v>0</v>
      </c>
      <c r="E1670" s="90"/>
      <c r="F1670" s="91"/>
    </row>
    <row r="1671" spans="1:6" s="3" customFormat="1" x14ac:dyDescent="0.2">
      <c r="A1671" s="23" t="s">
        <v>3214</v>
      </c>
      <c r="B1671" s="24" t="s">
        <v>3215</v>
      </c>
      <c r="C1671" s="25"/>
      <c r="D1671" s="89">
        <f t="shared" si="14"/>
        <v>0</v>
      </c>
      <c r="E1671" s="90"/>
      <c r="F1671" s="91"/>
    </row>
    <row r="1672" spans="1:6" s="3" customFormat="1" ht="23.25" x14ac:dyDescent="0.2">
      <c r="A1672" s="23" t="s">
        <v>3216</v>
      </c>
      <c r="B1672" s="24" t="s">
        <v>3217</v>
      </c>
      <c r="C1672" s="25"/>
      <c r="D1672" s="89">
        <f t="shared" si="14"/>
        <v>0</v>
      </c>
      <c r="E1672" s="90"/>
      <c r="F1672" s="91"/>
    </row>
    <row r="1673" spans="1:6" s="3" customFormat="1" x14ac:dyDescent="0.2">
      <c r="A1673" s="23" t="s">
        <v>3218</v>
      </c>
      <c r="B1673" s="24" t="s">
        <v>3219</v>
      </c>
      <c r="C1673" s="25"/>
      <c r="D1673" s="89">
        <f t="shared" si="14"/>
        <v>0</v>
      </c>
      <c r="E1673" s="90"/>
      <c r="F1673" s="91"/>
    </row>
    <row r="1674" spans="1:6" s="3" customFormat="1" x14ac:dyDescent="0.2">
      <c r="A1674" s="23" t="s">
        <v>3220</v>
      </c>
      <c r="B1674" s="24" t="s">
        <v>3221</v>
      </c>
      <c r="C1674" s="25"/>
      <c r="D1674" s="89">
        <f t="shared" si="14"/>
        <v>0</v>
      </c>
      <c r="E1674" s="90"/>
      <c r="F1674" s="91"/>
    </row>
    <row r="1675" spans="1:6" s="3" customFormat="1" x14ac:dyDescent="0.2">
      <c r="A1675" s="23" t="s">
        <v>3222</v>
      </c>
      <c r="B1675" s="24" t="s">
        <v>3223</v>
      </c>
      <c r="C1675" s="25"/>
      <c r="D1675" s="89">
        <f t="shared" si="14"/>
        <v>0</v>
      </c>
      <c r="E1675" s="90"/>
      <c r="F1675" s="91"/>
    </row>
    <row r="1676" spans="1:6" s="3" customFormat="1" x14ac:dyDescent="0.2">
      <c r="A1676" s="23" t="s">
        <v>3224</v>
      </c>
      <c r="B1676" s="24" t="s">
        <v>3225</v>
      </c>
      <c r="C1676" s="25"/>
      <c r="D1676" s="89">
        <f t="shared" si="14"/>
        <v>0</v>
      </c>
      <c r="E1676" s="90"/>
      <c r="F1676" s="91"/>
    </row>
    <row r="1677" spans="1:6" s="3" customFormat="1" x14ac:dyDescent="0.2">
      <c r="A1677" s="23" t="s">
        <v>3226</v>
      </c>
      <c r="B1677" s="24" t="s">
        <v>3227</v>
      </c>
      <c r="C1677" s="25"/>
      <c r="D1677" s="89">
        <f t="shared" si="14"/>
        <v>0</v>
      </c>
      <c r="E1677" s="90"/>
      <c r="F1677" s="91"/>
    </row>
    <row r="1678" spans="1:6" s="3" customFormat="1" x14ac:dyDescent="0.2">
      <c r="A1678" s="23" t="s">
        <v>3228</v>
      </c>
      <c r="B1678" s="24" t="s">
        <v>3229</v>
      </c>
      <c r="C1678" s="25"/>
      <c r="D1678" s="89">
        <f t="shared" si="14"/>
        <v>0</v>
      </c>
      <c r="E1678" s="90"/>
      <c r="F1678" s="91"/>
    </row>
    <row r="1679" spans="1:6" s="3" customFormat="1" x14ac:dyDescent="0.2">
      <c r="A1679" s="23" t="s">
        <v>3230</v>
      </c>
      <c r="B1679" s="24" t="s">
        <v>3231</v>
      </c>
      <c r="C1679" s="25"/>
      <c r="D1679" s="89">
        <f t="shared" si="14"/>
        <v>0</v>
      </c>
      <c r="E1679" s="90"/>
      <c r="F1679" s="91"/>
    </row>
    <row r="1680" spans="1:6" s="3" customFormat="1" x14ac:dyDescent="0.2">
      <c r="A1680" s="23" t="s">
        <v>3232</v>
      </c>
      <c r="B1680" s="24" t="s">
        <v>3233</v>
      </c>
      <c r="C1680" s="25"/>
      <c r="D1680" s="89">
        <f t="shared" si="14"/>
        <v>0</v>
      </c>
      <c r="E1680" s="90"/>
      <c r="F1680" s="91"/>
    </row>
    <row r="1681" spans="1:6" s="3" customFormat="1" x14ac:dyDescent="0.2">
      <c r="A1681" s="23" t="s">
        <v>3234</v>
      </c>
      <c r="B1681" s="24" t="s">
        <v>3235</v>
      </c>
      <c r="C1681" s="25"/>
      <c r="D1681" s="89">
        <f t="shared" si="14"/>
        <v>0</v>
      </c>
      <c r="E1681" s="90"/>
      <c r="F1681" s="91"/>
    </row>
    <row r="1682" spans="1:6" s="3" customFormat="1" x14ac:dyDescent="0.2">
      <c r="A1682" s="23" t="s">
        <v>3236</v>
      </c>
      <c r="B1682" s="24" t="s">
        <v>3237</v>
      </c>
      <c r="C1682" s="25"/>
      <c r="D1682" s="89">
        <f t="shared" si="14"/>
        <v>0</v>
      </c>
      <c r="E1682" s="90"/>
      <c r="F1682" s="91"/>
    </row>
    <row r="1683" spans="1:6" s="3" customFormat="1" x14ac:dyDescent="0.2">
      <c r="A1683" s="23" t="s">
        <v>3238</v>
      </c>
      <c r="B1683" s="24" t="s">
        <v>3239</v>
      </c>
      <c r="C1683" s="25"/>
      <c r="D1683" s="89">
        <f t="shared" si="14"/>
        <v>0</v>
      </c>
      <c r="E1683" s="90"/>
      <c r="F1683" s="91"/>
    </row>
    <row r="1684" spans="1:6" s="3" customFormat="1" x14ac:dyDescent="0.2">
      <c r="A1684" s="23" t="s">
        <v>3240</v>
      </c>
      <c r="B1684" s="24" t="s">
        <v>3241</v>
      </c>
      <c r="C1684" s="25"/>
      <c r="D1684" s="89">
        <f t="shared" si="14"/>
        <v>0</v>
      </c>
      <c r="E1684" s="90"/>
      <c r="F1684" s="91"/>
    </row>
    <row r="1685" spans="1:6" s="3" customFormat="1" x14ac:dyDescent="0.2">
      <c r="A1685" s="23" t="s">
        <v>3242</v>
      </c>
      <c r="B1685" s="24" t="s">
        <v>3243</v>
      </c>
      <c r="C1685" s="25"/>
      <c r="D1685" s="89">
        <f t="shared" si="14"/>
        <v>0</v>
      </c>
      <c r="E1685" s="90"/>
      <c r="F1685" s="91"/>
    </row>
    <row r="1686" spans="1:6" s="3" customFormat="1" x14ac:dyDescent="0.2">
      <c r="A1686" s="23" t="s">
        <v>3244</v>
      </c>
      <c r="B1686" s="24" t="s">
        <v>3245</v>
      </c>
      <c r="C1686" s="25"/>
      <c r="D1686" s="89">
        <f t="shared" si="14"/>
        <v>0</v>
      </c>
      <c r="E1686" s="90"/>
      <c r="F1686" s="91"/>
    </row>
    <row r="1687" spans="1:6" s="3" customFormat="1" ht="23.25" x14ac:dyDescent="0.2">
      <c r="A1687" s="23" t="s">
        <v>3246</v>
      </c>
      <c r="B1687" s="24" t="s">
        <v>3247</v>
      </c>
      <c r="C1687" s="25"/>
      <c r="D1687" s="89">
        <f t="shared" si="14"/>
        <v>0</v>
      </c>
      <c r="E1687" s="90"/>
      <c r="F1687" s="91"/>
    </row>
    <row r="1688" spans="1:6" s="3" customFormat="1" x14ac:dyDescent="0.2">
      <c r="A1688" s="23" t="s">
        <v>3248</v>
      </c>
      <c r="B1688" s="24" t="s">
        <v>3249</v>
      </c>
      <c r="C1688" s="25"/>
      <c r="D1688" s="89">
        <f t="shared" si="14"/>
        <v>0</v>
      </c>
      <c r="E1688" s="90"/>
      <c r="F1688" s="91"/>
    </row>
    <row r="1689" spans="1:6" s="3" customFormat="1" x14ac:dyDescent="0.2">
      <c r="A1689" s="23" t="s">
        <v>3250</v>
      </c>
      <c r="B1689" s="24" t="s">
        <v>3251</v>
      </c>
      <c r="C1689" s="25"/>
      <c r="D1689" s="89">
        <f t="shared" si="14"/>
        <v>0</v>
      </c>
      <c r="E1689" s="90"/>
      <c r="F1689" s="91"/>
    </row>
    <row r="1690" spans="1:6" s="3" customFormat="1" x14ac:dyDescent="0.2">
      <c r="A1690" s="23" t="s">
        <v>3252</v>
      </c>
      <c r="B1690" s="24" t="s">
        <v>3253</v>
      </c>
      <c r="C1690" s="25"/>
      <c r="D1690" s="89">
        <f t="shared" si="14"/>
        <v>0</v>
      </c>
      <c r="E1690" s="90"/>
      <c r="F1690" s="91"/>
    </row>
    <row r="1691" spans="1:6" s="3" customFormat="1" x14ac:dyDescent="0.2">
      <c r="A1691" s="23" t="s">
        <v>3254</v>
      </c>
      <c r="B1691" s="24" t="s">
        <v>3255</v>
      </c>
      <c r="C1691" s="25"/>
      <c r="D1691" s="89">
        <f t="shared" si="14"/>
        <v>0</v>
      </c>
      <c r="E1691" s="90"/>
      <c r="F1691" s="91"/>
    </row>
    <row r="1692" spans="1:6" s="3" customFormat="1" x14ac:dyDescent="0.2">
      <c r="A1692" s="23" t="s">
        <v>3256</v>
      </c>
      <c r="B1692" s="24" t="s">
        <v>3257</v>
      </c>
      <c r="C1692" s="25"/>
      <c r="D1692" s="89">
        <f t="shared" si="14"/>
        <v>0</v>
      </c>
      <c r="E1692" s="90"/>
      <c r="F1692" s="91"/>
    </row>
    <row r="1693" spans="1:6" s="3" customFormat="1" x14ac:dyDescent="0.2">
      <c r="A1693" s="23" t="s">
        <v>3258</v>
      </c>
      <c r="B1693" s="24" t="s">
        <v>3259</v>
      </c>
      <c r="C1693" s="25"/>
      <c r="D1693" s="89">
        <f t="shared" si="14"/>
        <v>0</v>
      </c>
      <c r="E1693" s="90"/>
      <c r="F1693" s="91"/>
    </row>
    <row r="1694" spans="1:6" s="3" customFormat="1" x14ac:dyDescent="0.2">
      <c r="A1694" s="23" t="s">
        <v>3260</v>
      </c>
      <c r="B1694" s="24" t="s">
        <v>3261</v>
      </c>
      <c r="C1694" s="25"/>
      <c r="D1694" s="89">
        <f t="shared" si="14"/>
        <v>0</v>
      </c>
      <c r="E1694" s="90"/>
      <c r="F1694" s="91"/>
    </row>
    <row r="1695" spans="1:6" s="3" customFormat="1" x14ac:dyDescent="0.2">
      <c r="A1695" s="23" t="s">
        <v>3262</v>
      </c>
      <c r="B1695" s="24" t="s">
        <v>3263</v>
      </c>
      <c r="C1695" s="25"/>
      <c r="D1695" s="89">
        <f t="shared" si="14"/>
        <v>0</v>
      </c>
      <c r="E1695" s="90"/>
      <c r="F1695" s="91"/>
    </row>
    <row r="1696" spans="1:6" s="3" customFormat="1" x14ac:dyDescent="0.2">
      <c r="A1696" s="23" t="s">
        <v>3264</v>
      </c>
      <c r="B1696" s="24" t="s">
        <v>3265</v>
      </c>
      <c r="C1696" s="25"/>
      <c r="D1696" s="89">
        <f t="shared" si="14"/>
        <v>0</v>
      </c>
      <c r="E1696" s="90"/>
      <c r="F1696" s="91"/>
    </row>
    <row r="1697" spans="1:6" s="3" customFormat="1" x14ac:dyDescent="0.2">
      <c r="A1697" s="23" t="s">
        <v>3266</v>
      </c>
      <c r="B1697" s="24" t="s">
        <v>3267</v>
      </c>
      <c r="C1697" s="25"/>
      <c r="D1697" s="89">
        <f t="shared" si="14"/>
        <v>0</v>
      </c>
      <c r="E1697" s="90"/>
      <c r="F1697" s="91"/>
    </row>
    <row r="1698" spans="1:6" s="3" customFormat="1" x14ac:dyDescent="0.2">
      <c r="A1698" s="23" t="s">
        <v>3268</v>
      </c>
      <c r="B1698" s="24" t="s">
        <v>3269</v>
      </c>
      <c r="C1698" s="25"/>
      <c r="D1698" s="89">
        <f t="shared" si="14"/>
        <v>0</v>
      </c>
      <c r="E1698" s="90"/>
      <c r="F1698" s="91"/>
    </row>
    <row r="1699" spans="1:6" s="3" customFormat="1" x14ac:dyDescent="0.2">
      <c r="A1699" s="23" t="s">
        <v>3270</v>
      </c>
      <c r="B1699" s="24" t="s">
        <v>3271</v>
      </c>
      <c r="C1699" s="25"/>
      <c r="D1699" s="89">
        <f t="shared" si="14"/>
        <v>0</v>
      </c>
      <c r="E1699" s="90"/>
      <c r="F1699" s="91"/>
    </row>
    <row r="1700" spans="1:6" s="3" customFormat="1" x14ac:dyDescent="0.2">
      <c r="A1700" s="23" t="s">
        <v>3272</v>
      </c>
      <c r="B1700" s="24" t="s">
        <v>3273</v>
      </c>
      <c r="C1700" s="25"/>
      <c r="D1700" s="89">
        <f t="shared" si="14"/>
        <v>0</v>
      </c>
      <c r="E1700" s="90"/>
      <c r="F1700" s="91"/>
    </row>
    <row r="1701" spans="1:6" s="3" customFormat="1" x14ac:dyDescent="0.2">
      <c r="A1701" s="23" t="s">
        <v>3274</v>
      </c>
      <c r="B1701" s="24" t="s">
        <v>3275</v>
      </c>
      <c r="C1701" s="25"/>
      <c r="D1701" s="89">
        <f t="shared" si="14"/>
        <v>0</v>
      </c>
      <c r="E1701" s="90"/>
      <c r="F1701" s="91"/>
    </row>
    <row r="1702" spans="1:6" s="3" customFormat="1" x14ac:dyDescent="0.2">
      <c r="A1702" s="23" t="s">
        <v>3276</v>
      </c>
      <c r="B1702" s="24" t="s">
        <v>3277</v>
      </c>
      <c r="C1702" s="25"/>
      <c r="D1702" s="89">
        <f t="shared" si="14"/>
        <v>0</v>
      </c>
      <c r="E1702" s="90"/>
      <c r="F1702" s="91"/>
    </row>
    <row r="1703" spans="1:6" s="3" customFormat="1" x14ac:dyDescent="0.2">
      <c r="A1703" s="23" t="s">
        <v>3278</v>
      </c>
      <c r="B1703" s="24" t="s">
        <v>3279</v>
      </c>
      <c r="C1703" s="25"/>
      <c r="D1703" s="89">
        <f t="shared" si="14"/>
        <v>0</v>
      </c>
      <c r="E1703" s="90"/>
      <c r="F1703" s="91"/>
    </row>
    <row r="1704" spans="1:6" s="3" customFormat="1" x14ac:dyDescent="0.2">
      <c r="A1704" s="23" t="s">
        <v>3280</v>
      </c>
      <c r="B1704" s="24" t="s">
        <v>3281</v>
      </c>
      <c r="C1704" s="25"/>
      <c r="D1704" s="89">
        <f t="shared" si="14"/>
        <v>0</v>
      </c>
      <c r="E1704" s="90"/>
      <c r="F1704" s="91"/>
    </row>
    <row r="1705" spans="1:6" s="3" customFormat="1" x14ac:dyDescent="0.2">
      <c r="A1705" s="23" t="s">
        <v>3282</v>
      </c>
      <c r="B1705" s="24" t="s">
        <v>3283</v>
      </c>
      <c r="C1705" s="25"/>
      <c r="D1705" s="89">
        <f t="shared" si="14"/>
        <v>0</v>
      </c>
      <c r="E1705" s="90"/>
      <c r="F1705" s="91"/>
    </row>
    <row r="1706" spans="1:6" s="3" customFormat="1" x14ac:dyDescent="0.2">
      <c r="A1706" s="23" t="s">
        <v>3284</v>
      </c>
      <c r="B1706" s="24" t="s">
        <v>3285</v>
      </c>
      <c r="C1706" s="25"/>
      <c r="D1706" s="89">
        <f t="shared" si="14"/>
        <v>0</v>
      </c>
      <c r="E1706" s="90"/>
      <c r="F1706" s="91"/>
    </row>
    <row r="1707" spans="1:6" s="3" customFormat="1" x14ac:dyDescent="0.2">
      <c r="A1707" s="23" t="s">
        <v>3286</v>
      </c>
      <c r="B1707" s="24" t="s">
        <v>3287</v>
      </c>
      <c r="C1707" s="25"/>
      <c r="D1707" s="89">
        <f t="shared" si="14"/>
        <v>0</v>
      </c>
      <c r="E1707" s="90"/>
      <c r="F1707" s="91"/>
    </row>
    <row r="1708" spans="1:6" s="3" customFormat="1" x14ac:dyDescent="0.2">
      <c r="A1708" s="23" t="s">
        <v>3288</v>
      </c>
      <c r="B1708" s="24" t="s">
        <v>3289</v>
      </c>
      <c r="C1708" s="25"/>
      <c r="D1708" s="89">
        <f t="shared" si="14"/>
        <v>0</v>
      </c>
      <c r="E1708" s="90"/>
      <c r="F1708" s="91"/>
    </row>
    <row r="1709" spans="1:6" s="3" customFormat="1" x14ac:dyDescent="0.2">
      <c r="A1709" s="23" t="s">
        <v>3290</v>
      </c>
      <c r="B1709" s="24" t="s">
        <v>3291</v>
      </c>
      <c r="C1709" s="25"/>
      <c r="D1709" s="89">
        <f t="shared" si="14"/>
        <v>0</v>
      </c>
      <c r="E1709" s="90"/>
      <c r="F1709" s="91"/>
    </row>
    <row r="1710" spans="1:6" s="3" customFormat="1" x14ac:dyDescent="0.2">
      <c r="A1710" s="23" t="s">
        <v>3292</v>
      </c>
      <c r="B1710" s="24" t="s">
        <v>3293</v>
      </c>
      <c r="C1710" s="25"/>
      <c r="D1710" s="89">
        <f t="shared" si="14"/>
        <v>0</v>
      </c>
      <c r="E1710" s="90"/>
      <c r="F1710" s="91"/>
    </row>
    <row r="1711" spans="1:6" s="3" customFormat="1" x14ac:dyDescent="0.2">
      <c r="A1711" s="23" t="s">
        <v>3294</v>
      </c>
      <c r="B1711" s="24" t="s">
        <v>3295</v>
      </c>
      <c r="C1711" s="25"/>
      <c r="D1711" s="89">
        <f t="shared" si="14"/>
        <v>0</v>
      </c>
      <c r="E1711" s="90"/>
      <c r="F1711" s="91"/>
    </row>
    <row r="1712" spans="1:6" s="3" customFormat="1" x14ac:dyDescent="0.2">
      <c r="A1712" s="23" t="s">
        <v>3296</v>
      </c>
      <c r="B1712" s="24" t="s">
        <v>3297</v>
      </c>
      <c r="C1712" s="25"/>
      <c r="D1712" s="89">
        <f t="shared" si="14"/>
        <v>0</v>
      </c>
      <c r="E1712" s="90"/>
      <c r="F1712" s="91"/>
    </row>
    <row r="1713" spans="1:6" s="3" customFormat="1" x14ac:dyDescent="0.2">
      <c r="A1713" s="23" t="s">
        <v>3298</v>
      </c>
      <c r="B1713" s="24" t="s">
        <v>3299</v>
      </c>
      <c r="C1713" s="25"/>
      <c r="D1713" s="89">
        <f t="shared" si="14"/>
        <v>0</v>
      </c>
      <c r="E1713" s="90"/>
      <c r="F1713" s="91"/>
    </row>
    <row r="1714" spans="1:6" s="3" customFormat="1" x14ac:dyDescent="0.2">
      <c r="A1714" s="23" t="s">
        <v>3300</v>
      </c>
      <c r="B1714" s="24" t="s">
        <v>3301</v>
      </c>
      <c r="C1714" s="25"/>
      <c r="D1714" s="89">
        <f t="shared" si="14"/>
        <v>0</v>
      </c>
      <c r="E1714" s="90"/>
      <c r="F1714" s="91"/>
    </row>
    <row r="1715" spans="1:6" s="3" customFormat="1" x14ac:dyDescent="0.2">
      <c r="A1715" s="23" t="s">
        <v>3302</v>
      </c>
      <c r="B1715" s="24" t="s">
        <v>3303</v>
      </c>
      <c r="C1715" s="25"/>
      <c r="D1715" s="89">
        <f t="shared" si="14"/>
        <v>0</v>
      </c>
      <c r="E1715" s="90"/>
      <c r="F1715" s="91"/>
    </row>
    <row r="1716" spans="1:6" s="3" customFormat="1" x14ac:dyDescent="0.2">
      <c r="A1716" s="23" t="s">
        <v>3304</v>
      </c>
      <c r="B1716" s="24" t="s">
        <v>3305</v>
      </c>
      <c r="C1716" s="25"/>
      <c r="D1716" s="89">
        <f t="shared" si="14"/>
        <v>0</v>
      </c>
      <c r="E1716" s="90"/>
      <c r="F1716" s="91"/>
    </row>
    <row r="1717" spans="1:6" s="3" customFormat="1" x14ac:dyDescent="0.2">
      <c r="A1717" s="23" t="s">
        <v>3306</v>
      </c>
      <c r="B1717" s="24" t="s">
        <v>3307</v>
      </c>
      <c r="C1717" s="25"/>
      <c r="D1717" s="89">
        <f t="shared" si="14"/>
        <v>0</v>
      </c>
      <c r="E1717" s="90"/>
      <c r="F1717" s="91"/>
    </row>
    <row r="1718" spans="1:6" s="3" customFormat="1" x14ac:dyDescent="0.2">
      <c r="A1718" s="23" t="s">
        <v>3308</v>
      </c>
      <c r="B1718" s="24" t="s">
        <v>3309</v>
      </c>
      <c r="C1718" s="25"/>
      <c r="D1718" s="89">
        <f t="shared" si="14"/>
        <v>0</v>
      </c>
      <c r="E1718" s="90"/>
      <c r="F1718" s="91"/>
    </row>
    <row r="1719" spans="1:6" s="3" customFormat="1" x14ac:dyDescent="0.2">
      <c r="A1719" s="23" t="s">
        <v>3310</v>
      </c>
      <c r="B1719" s="24" t="s">
        <v>3277</v>
      </c>
      <c r="C1719" s="25"/>
      <c r="D1719" s="89">
        <f t="shared" si="14"/>
        <v>0</v>
      </c>
      <c r="E1719" s="90"/>
      <c r="F1719" s="91"/>
    </row>
    <row r="1720" spans="1:6" s="3" customFormat="1" x14ac:dyDescent="0.2">
      <c r="A1720" s="23" t="s">
        <v>3311</v>
      </c>
      <c r="B1720" s="24" t="s">
        <v>3312</v>
      </c>
      <c r="C1720" s="25"/>
      <c r="D1720" s="89">
        <f t="shared" si="14"/>
        <v>0</v>
      </c>
      <c r="E1720" s="90"/>
      <c r="F1720" s="91"/>
    </row>
    <row r="1721" spans="1:6" s="3" customFormat="1" x14ac:dyDescent="0.2">
      <c r="A1721" s="23" t="s">
        <v>3313</v>
      </c>
      <c r="B1721" s="24" t="s">
        <v>3314</v>
      </c>
      <c r="C1721" s="25"/>
      <c r="D1721" s="89">
        <f t="shared" si="14"/>
        <v>0</v>
      </c>
      <c r="E1721" s="90"/>
      <c r="F1721" s="91"/>
    </row>
    <row r="1722" spans="1:6" s="3" customFormat="1" x14ac:dyDescent="0.2">
      <c r="A1722" s="23" t="s">
        <v>3315</v>
      </c>
      <c r="B1722" s="24" t="s">
        <v>3316</v>
      </c>
      <c r="C1722" s="25"/>
      <c r="D1722" s="89">
        <f t="shared" si="14"/>
        <v>0</v>
      </c>
      <c r="E1722" s="90"/>
      <c r="F1722" s="91"/>
    </row>
    <row r="1723" spans="1:6" s="3" customFormat="1" x14ac:dyDescent="0.2">
      <c r="A1723" s="23" t="s">
        <v>3317</v>
      </c>
      <c r="B1723" s="24" t="s">
        <v>3318</v>
      </c>
      <c r="C1723" s="25"/>
      <c r="D1723" s="89">
        <f t="shared" ref="D1723:D1786" si="15">+E1723+F1723</f>
        <v>0</v>
      </c>
      <c r="E1723" s="90"/>
      <c r="F1723" s="91"/>
    </row>
    <row r="1724" spans="1:6" s="3" customFormat="1" x14ac:dyDescent="0.2">
      <c r="A1724" s="23" t="s">
        <v>3319</v>
      </c>
      <c r="B1724" s="24" t="s">
        <v>3320</v>
      </c>
      <c r="C1724" s="25"/>
      <c r="D1724" s="89">
        <f t="shared" si="15"/>
        <v>0</v>
      </c>
      <c r="E1724" s="90"/>
      <c r="F1724" s="91"/>
    </row>
    <row r="1725" spans="1:6" s="3" customFormat="1" x14ac:dyDescent="0.2">
      <c r="A1725" s="23" t="s">
        <v>3321</v>
      </c>
      <c r="B1725" s="24" t="s">
        <v>3322</v>
      </c>
      <c r="C1725" s="25"/>
      <c r="D1725" s="89">
        <f t="shared" si="15"/>
        <v>0</v>
      </c>
      <c r="E1725" s="90"/>
      <c r="F1725" s="91"/>
    </row>
    <row r="1726" spans="1:6" s="3" customFormat="1" x14ac:dyDescent="0.2">
      <c r="A1726" s="23" t="s">
        <v>3323</v>
      </c>
      <c r="B1726" s="24" t="s">
        <v>3324</v>
      </c>
      <c r="C1726" s="25"/>
      <c r="D1726" s="89">
        <f t="shared" si="15"/>
        <v>0</v>
      </c>
      <c r="E1726" s="90"/>
      <c r="F1726" s="91"/>
    </row>
    <row r="1727" spans="1:6" s="3" customFormat="1" x14ac:dyDescent="0.2">
      <c r="A1727" s="23" t="s">
        <v>3325</v>
      </c>
      <c r="B1727" s="24" t="s">
        <v>3326</v>
      </c>
      <c r="C1727" s="25"/>
      <c r="D1727" s="89">
        <f t="shared" si="15"/>
        <v>0</v>
      </c>
      <c r="E1727" s="90"/>
      <c r="F1727" s="91"/>
    </row>
    <row r="1728" spans="1:6" s="3" customFormat="1" x14ac:dyDescent="0.2">
      <c r="A1728" s="23" t="s">
        <v>3327</v>
      </c>
      <c r="B1728" s="24" t="s">
        <v>3328</v>
      </c>
      <c r="C1728" s="25"/>
      <c r="D1728" s="89">
        <f t="shared" si="15"/>
        <v>0</v>
      </c>
      <c r="E1728" s="90"/>
      <c r="F1728" s="91"/>
    </row>
    <row r="1729" spans="1:6" s="3" customFormat="1" x14ac:dyDescent="0.2">
      <c r="A1729" s="23" t="s">
        <v>3329</v>
      </c>
      <c r="B1729" s="24" t="s">
        <v>3330</v>
      </c>
      <c r="C1729" s="25"/>
      <c r="D1729" s="89">
        <f t="shared" si="15"/>
        <v>0</v>
      </c>
      <c r="E1729" s="90"/>
      <c r="F1729" s="91"/>
    </row>
    <row r="1730" spans="1:6" s="3" customFormat="1" x14ac:dyDescent="0.2">
      <c r="A1730" s="23" t="s">
        <v>3331</v>
      </c>
      <c r="B1730" s="24" t="s">
        <v>3332</v>
      </c>
      <c r="C1730" s="25"/>
      <c r="D1730" s="89">
        <f t="shared" si="15"/>
        <v>0</v>
      </c>
      <c r="E1730" s="90"/>
      <c r="F1730" s="91"/>
    </row>
    <row r="1731" spans="1:6" s="3" customFormat="1" x14ac:dyDescent="0.2">
      <c r="A1731" s="23" t="s">
        <v>3333</v>
      </c>
      <c r="B1731" s="24" t="s">
        <v>3334</v>
      </c>
      <c r="C1731" s="25"/>
      <c r="D1731" s="89">
        <f t="shared" si="15"/>
        <v>0</v>
      </c>
      <c r="E1731" s="90"/>
      <c r="F1731" s="91"/>
    </row>
    <row r="1732" spans="1:6" s="3" customFormat="1" ht="23.25" x14ac:dyDescent="0.2">
      <c r="A1732" s="23" t="s">
        <v>3335</v>
      </c>
      <c r="B1732" s="24" t="s">
        <v>3336</v>
      </c>
      <c r="C1732" s="25"/>
      <c r="D1732" s="89">
        <f t="shared" si="15"/>
        <v>0</v>
      </c>
      <c r="E1732" s="90"/>
      <c r="F1732" s="91"/>
    </row>
    <row r="1733" spans="1:6" s="3" customFormat="1" x14ac:dyDescent="0.2">
      <c r="A1733" s="23" t="s">
        <v>3337</v>
      </c>
      <c r="B1733" s="24" t="s">
        <v>3338</v>
      </c>
      <c r="C1733" s="25"/>
      <c r="D1733" s="89">
        <f t="shared" si="15"/>
        <v>0</v>
      </c>
      <c r="E1733" s="90"/>
      <c r="F1733" s="91"/>
    </row>
    <row r="1734" spans="1:6" s="3" customFormat="1" x14ac:dyDescent="0.2">
      <c r="A1734" s="23" t="s">
        <v>3339</v>
      </c>
      <c r="B1734" s="24" t="s">
        <v>3340</v>
      </c>
      <c r="C1734" s="25"/>
      <c r="D1734" s="89">
        <f t="shared" si="15"/>
        <v>0</v>
      </c>
      <c r="E1734" s="90"/>
      <c r="F1734" s="91"/>
    </row>
    <row r="1735" spans="1:6" s="3" customFormat="1" x14ac:dyDescent="0.2">
      <c r="A1735" s="23" t="s">
        <v>3341</v>
      </c>
      <c r="B1735" s="24" t="s">
        <v>3342</v>
      </c>
      <c r="C1735" s="25"/>
      <c r="D1735" s="89">
        <f t="shared" si="15"/>
        <v>0</v>
      </c>
      <c r="E1735" s="90"/>
      <c r="F1735" s="91"/>
    </row>
    <row r="1736" spans="1:6" s="3" customFormat="1" ht="23.25" x14ac:dyDescent="0.2">
      <c r="A1736" s="23" t="s">
        <v>3343</v>
      </c>
      <c r="B1736" s="24" t="s">
        <v>3344</v>
      </c>
      <c r="C1736" s="25"/>
      <c r="D1736" s="89">
        <f t="shared" si="15"/>
        <v>0</v>
      </c>
      <c r="E1736" s="90"/>
      <c r="F1736" s="91"/>
    </row>
    <row r="1737" spans="1:6" s="3" customFormat="1" x14ac:dyDescent="0.2">
      <c r="A1737" s="23" t="s">
        <v>3345</v>
      </c>
      <c r="B1737" s="24" t="s">
        <v>3346</v>
      </c>
      <c r="C1737" s="25"/>
      <c r="D1737" s="89">
        <f t="shared" si="15"/>
        <v>0</v>
      </c>
      <c r="E1737" s="90"/>
      <c r="F1737" s="91"/>
    </row>
    <row r="1738" spans="1:6" s="3" customFormat="1" x14ac:dyDescent="0.2">
      <c r="A1738" s="23" t="s">
        <v>3347</v>
      </c>
      <c r="B1738" s="24" t="s">
        <v>3348</v>
      </c>
      <c r="C1738" s="25"/>
      <c r="D1738" s="89">
        <f t="shared" si="15"/>
        <v>0</v>
      </c>
      <c r="E1738" s="90"/>
      <c r="F1738" s="91"/>
    </row>
    <row r="1739" spans="1:6" s="3" customFormat="1" x14ac:dyDescent="0.2">
      <c r="A1739" s="23" t="s">
        <v>3349</v>
      </c>
      <c r="B1739" s="24" t="s">
        <v>3350</v>
      </c>
      <c r="C1739" s="25"/>
      <c r="D1739" s="89">
        <f t="shared" si="15"/>
        <v>0</v>
      </c>
      <c r="E1739" s="90"/>
      <c r="F1739" s="91"/>
    </row>
    <row r="1740" spans="1:6" s="3" customFormat="1" x14ac:dyDescent="0.2">
      <c r="A1740" s="23" t="s">
        <v>3351</v>
      </c>
      <c r="B1740" s="24" t="s">
        <v>3352</v>
      </c>
      <c r="C1740" s="25"/>
      <c r="D1740" s="89">
        <f t="shared" si="15"/>
        <v>0</v>
      </c>
      <c r="E1740" s="90"/>
      <c r="F1740" s="91"/>
    </row>
    <row r="1741" spans="1:6" s="3" customFormat="1" x14ac:dyDescent="0.2">
      <c r="A1741" s="23" t="s">
        <v>3353</v>
      </c>
      <c r="B1741" s="24" t="s">
        <v>3354</v>
      </c>
      <c r="C1741" s="25"/>
      <c r="D1741" s="89">
        <f t="shared" si="15"/>
        <v>0</v>
      </c>
      <c r="E1741" s="90"/>
      <c r="F1741" s="91"/>
    </row>
    <row r="1742" spans="1:6" s="3" customFormat="1" x14ac:dyDescent="0.2">
      <c r="A1742" s="23" t="s">
        <v>3355</v>
      </c>
      <c r="B1742" s="24" t="s">
        <v>3356</v>
      </c>
      <c r="C1742" s="25"/>
      <c r="D1742" s="89">
        <f t="shared" si="15"/>
        <v>0</v>
      </c>
      <c r="E1742" s="90"/>
      <c r="F1742" s="91"/>
    </row>
    <row r="1743" spans="1:6" s="3" customFormat="1" x14ac:dyDescent="0.2">
      <c r="A1743" s="23" t="s">
        <v>3357</v>
      </c>
      <c r="B1743" s="24" t="s">
        <v>3358</v>
      </c>
      <c r="C1743" s="25"/>
      <c r="D1743" s="89">
        <f t="shared" si="15"/>
        <v>0</v>
      </c>
      <c r="E1743" s="90"/>
      <c r="F1743" s="91"/>
    </row>
    <row r="1744" spans="1:6" s="3" customFormat="1" x14ac:dyDescent="0.2">
      <c r="A1744" s="23" t="s">
        <v>3359</v>
      </c>
      <c r="B1744" s="24" t="s">
        <v>3360</v>
      </c>
      <c r="C1744" s="25"/>
      <c r="D1744" s="89">
        <f t="shared" si="15"/>
        <v>0</v>
      </c>
      <c r="E1744" s="90"/>
      <c r="F1744" s="91"/>
    </row>
    <row r="1745" spans="1:6" s="3" customFormat="1" x14ac:dyDescent="0.2">
      <c r="A1745" s="23" t="s">
        <v>3361</v>
      </c>
      <c r="B1745" s="24" t="s">
        <v>3362</v>
      </c>
      <c r="C1745" s="25"/>
      <c r="D1745" s="89">
        <f t="shared" si="15"/>
        <v>0</v>
      </c>
      <c r="E1745" s="90"/>
      <c r="F1745" s="91"/>
    </row>
    <row r="1746" spans="1:6" s="3" customFormat="1" x14ac:dyDescent="0.2">
      <c r="A1746" s="23" t="s">
        <v>3363</v>
      </c>
      <c r="B1746" s="24" t="s">
        <v>3364</v>
      </c>
      <c r="C1746" s="25"/>
      <c r="D1746" s="89">
        <f t="shared" si="15"/>
        <v>0</v>
      </c>
      <c r="E1746" s="90"/>
      <c r="F1746" s="91"/>
    </row>
    <row r="1747" spans="1:6" s="3" customFormat="1" x14ac:dyDescent="0.2">
      <c r="A1747" s="23" t="s">
        <v>3365</v>
      </c>
      <c r="B1747" s="24" t="s">
        <v>3366</v>
      </c>
      <c r="C1747" s="25"/>
      <c r="D1747" s="89">
        <f t="shared" si="15"/>
        <v>0</v>
      </c>
      <c r="E1747" s="90"/>
      <c r="F1747" s="91"/>
    </row>
    <row r="1748" spans="1:6" s="3" customFormat="1" x14ac:dyDescent="0.2">
      <c r="A1748" s="23" t="s">
        <v>3367</v>
      </c>
      <c r="B1748" s="24" t="s">
        <v>3368</v>
      </c>
      <c r="C1748" s="25"/>
      <c r="D1748" s="89">
        <f t="shared" si="15"/>
        <v>0</v>
      </c>
      <c r="E1748" s="90"/>
      <c r="F1748" s="91"/>
    </row>
    <row r="1749" spans="1:6" s="3" customFormat="1" x14ac:dyDescent="0.2">
      <c r="A1749" s="23" t="s">
        <v>3369</v>
      </c>
      <c r="B1749" s="24" t="s">
        <v>3370</v>
      </c>
      <c r="C1749" s="25"/>
      <c r="D1749" s="89">
        <f t="shared" si="15"/>
        <v>0</v>
      </c>
      <c r="E1749" s="90"/>
      <c r="F1749" s="91"/>
    </row>
    <row r="1750" spans="1:6" s="3" customFormat="1" x14ac:dyDescent="0.2">
      <c r="A1750" s="23" t="s">
        <v>3371</v>
      </c>
      <c r="B1750" s="24" t="s">
        <v>3372</v>
      </c>
      <c r="C1750" s="25"/>
      <c r="D1750" s="89">
        <f t="shared" si="15"/>
        <v>0</v>
      </c>
      <c r="E1750" s="90"/>
      <c r="F1750" s="91"/>
    </row>
    <row r="1751" spans="1:6" s="3" customFormat="1" x14ac:dyDescent="0.2">
      <c r="A1751" s="23" t="s">
        <v>3373</v>
      </c>
      <c r="B1751" s="24" t="s">
        <v>3374</v>
      </c>
      <c r="C1751" s="25"/>
      <c r="D1751" s="89">
        <f t="shared" si="15"/>
        <v>0</v>
      </c>
      <c r="E1751" s="90"/>
      <c r="F1751" s="91"/>
    </row>
    <row r="1752" spans="1:6" s="3" customFormat="1" x14ac:dyDescent="0.2">
      <c r="A1752" s="23" t="s">
        <v>3375</v>
      </c>
      <c r="B1752" s="24" t="s">
        <v>3376</v>
      </c>
      <c r="C1752" s="25"/>
      <c r="D1752" s="89">
        <f t="shared" si="15"/>
        <v>0</v>
      </c>
      <c r="E1752" s="90"/>
      <c r="F1752" s="91"/>
    </row>
    <row r="1753" spans="1:6" s="3" customFormat="1" ht="23.25" x14ac:dyDescent="0.2">
      <c r="A1753" s="23" t="s">
        <v>3377</v>
      </c>
      <c r="B1753" s="24" t="s">
        <v>3378</v>
      </c>
      <c r="C1753" s="25"/>
      <c r="D1753" s="89">
        <f t="shared" si="15"/>
        <v>0</v>
      </c>
      <c r="E1753" s="90"/>
      <c r="F1753" s="91"/>
    </row>
    <row r="1754" spans="1:6" s="3" customFormat="1" ht="23.25" x14ac:dyDescent="0.2">
      <c r="A1754" s="23" t="s">
        <v>3379</v>
      </c>
      <c r="B1754" s="24" t="s">
        <v>3380</v>
      </c>
      <c r="C1754" s="25"/>
      <c r="D1754" s="89">
        <f t="shared" si="15"/>
        <v>0</v>
      </c>
      <c r="E1754" s="90"/>
      <c r="F1754" s="91"/>
    </row>
    <row r="1755" spans="1:6" s="3" customFormat="1" x14ac:dyDescent="0.2">
      <c r="A1755" s="23" t="s">
        <v>3381</v>
      </c>
      <c r="B1755" s="24" t="s">
        <v>3382</v>
      </c>
      <c r="C1755" s="25"/>
      <c r="D1755" s="89">
        <f t="shared" si="15"/>
        <v>0</v>
      </c>
      <c r="E1755" s="90"/>
      <c r="F1755" s="91"/>
    </row>
    <row r="1756" spans="1:6" s="3" customFormat="1" x14ac:dyDescent="0.2">
      <c r="A1756" s="23" t="s">
        <v>3383</v>
      </c>
      <c r="B1756" s="24" t="s">
        <v>3384</v>
      </c>
      <c r="C1756" s="25"/>
      <c r="D1756" s="89">
        <f t="shared" si="15"/>
        <v>0</v>
      </c>
      <c r="E1756" s="90"/>
      <c r="F1756" s="91"/>
    </row>
    <row r="1757" spans="1:6" s="3" customFormat="1" ht="23.25" x14ac:dyDescent="0.2">
      <c r="A1757" s="23" t="s">
        <v>3385</v>
      </c>
      <c r="B1757" s="24" t="s">
        <v>3386</v>
      </c>
      <c r="C1757" s="25"/>
      <c r="D1757" s="89">
        <f t="shared" si="15"/>
        <v>0</v>
      </c>
      <c r="E1757" s="90"/>
      <c r="F1757" s="91"/>
    </row>
    <row r="1758" spans="1:6" s="3" customFormat="1" x14ac:dyDescent="0.2">
      <c r="A1758" s="23" t="s">
        <v>3387</v>
      </c>
      <c r="B1758" s="24" t="s">
        <v>3388</v>
      </c>
      <c r="C1758" s="25"/>
      <c r="D1758" s="89">
        <f t="shared" si="15"/>
        <v>0</v>
      </c>
      <c r="E1758" s="90"/>
      <c r="F1758" s="91"/>
    </row>
    <row r="1759" spans="1:6" s="3" customFormat="1" x14ac:dyDescent="0.2">
      <c r="A1759" s="23" t="s">
        <v>3389</v>
      </c>
      <c r="B1759" s="24" t="s">
        <v>3390</v>
      </c>
      <c r="C1759" s="25"/>
      <c r="D1759" s="89">
        <f t="shared" si="15"/>
        <v>0</v>
      </c>
      <c r="E1759" s="90"/>
      <c r="F1759" s="91"/>
    </row>
    <row r="1760" spans="1:6" s="3" customFormat="1" x14ac:dyDescent="0.2">
      <c r="A1760" s="23" t="s">
        <v>3391</v>
      </c>
      <c r="B1760" s="24" t="s">
        <v>3392</v>
      </c>
      <c r="C1760" s="25"/>
      <c r="D1760" s="89">
        <f t="shared" si="15"/>
        <v>0</v>
      </c>
      <c r="E1760" s="90"/>
      <c r="F1760" s="91"/>
    </row>
    <row r="1761" spans="1:6" s="3" customFormat="1" x14ac:dyDescent="0.2">
      <c r="A1761" s="23" t="s">
        <v>3393</v>
      </c>
      <c r="B1761" s="24" t="s">
        <v>3394</v>
      </c>
      <c r="C1761" s="25"/>
      <c r="D1761" s="89">
        <f t="shared" si="15"/>
        <v>0</v>
      </c>
      <c r="E1761" s="90"/>
      <c r="F1761" s="91"/>
    </row>
    <row r="1762" spans="1:6" s="3" customFormat="1" x14ac:dyDescent="0.2">
      <c r="A1762" s="23" t="s">
        <v>3395</v>
      </c>
      <c r="B1762" s="24" t="s">
        <v>3396</v>
      </c>
      <c r="C1762" s="25"/>
      <c r="D1762" s="89">
        <f t="shared" si="15"/>
        <v>0</v>
      </c>
      <c r="E1762" s="90"/>
      <c r="F1762" s="91"/>
    </row>
    <row r="1763" spans="1:6" s="3" customFormat="1" x14ac:dyDescent="0.2">
      <c r="A1763" s="23" t="s">
        <v>3397</v>
      </c>
      <c r="B1763" s="24" t="s">
        <v>3398</v>
      </c>
      <c r="C1763" s="25"/>
      <c r="D1763" s="89">
        <f t="shared" si="15"/>
        <v>0</v>
      </c>
      <c r="E1763" s="90"/>
      <c r="F1763" s="91"/>
    </row>
    <row r="1764" spans="1:6" s="3" customFormat="1" x14ac:dyDescent="0.2">
      <c r="A1764" s="23" t="s">
        <v>3399</v>
      </c>
      <c r="B1764" s="24" t="s">
        <v>3400</v>
      </c>
      <c r="C1764" s="25"/>
      <c r="D1764" s="89">
        <f t="shared" si="15"/>
        <v>0</v>
      </c>
      <c r="E1764" s="90"/>
      <c r="F1764" s="91"/>
    </row>
    <row r="1765" spans="1:6" s="3" customFormat="1" x14ac:dyDescent="0.2">
      <c r="A1765" s="23" t="s">
        <v>3401</v>
      </c>
      <c r="B1765" s="24" t="s">
        <v>3402</v>
      </c>
      <c r="C1765" s="25"/>
      <c r="D1765" s="89">
        <f t="shared" si="15"/>
        <v>0</v>
      </c>
      <c r="E1765" s="90"/>
      <c r="F1765" s="91"/>
    </row>
    <row r="1766" spans="1:6" s="3" customFormat="1" x14ac:dyDescent="0.2">
      <c r="A1766" s="23" t="s">
        <v>3403</v>
      </c>
      <c r="B1766" s="24" t="s">
        <v>3404</v>
      </c>
      <c r="C1766" s="25"/>
      <c r="D1766" s="89">
        <f t="shared" si="15"/>
        <v>0</v>
      </c>
      <c r="E1766" s="90"/>
      <c r="F1766" s="91"/>
    </row>
    <row r="1767" spans="1:6" s="3" customFormat="1" x14ac:dyDescent="0.2">
      <c r="A1767" s="23" t="s">
        <v>3405</v>
      </c>
      <c r="B1767" s="24" t="s">
        <v>3406</v>
      </c>
      <c r="C1767" s="25"/>
      <c r="D1767" s="89">
        <f t="shared" si="15"/>
        <v>0</v>
      </c>
      <c r="E1767" s="90"/>
      <c r="F1767" s="91"/>
    </row>
    <row r="1768" spans="1:6" s="3" customFormat="1" x14ac:dyDescent="0.2">
      <c r="A1768" s="23" t="s">
        <v>3407</v>
      </c>
      <c r="B1768" s="24" t="s">
        <v>3408</v>
      </c>
      <c r="C1768" s="25"/>
      <c r="D1768" s="89">
        <f t="shared" si="15"/>
        <v>0</v>
      </c>
      <c r="E1768" s="90"/>
      <c r="F1768" s="91"/>
    </row>
    <row r="1769" spans="1:6" s="3" customFormat="1" x14ac:dyDescent="0.2">
      <c r="A1769" s="23" t="s">
        <v>3409</v>
      </c>
      <c r="B1769" s="24" t="s">
        <v>3410</v>
      </c>
      <c r="C1769" s="25"/>
      <c r="D1769" s="89">
        <f t="shared" si="15"/>
        <v>0</v>
      </c>
      <c r="E1769" s="90"/>
      <c r="F1769" s="91"/>
    </row>
    <row r="1770" spans="1:6" s="3" customFormat="1" x14ac:dyDescent="0.2">
      <c r="A1770" s="23" t="s">
        <v>3411</v>
      </c>
      <c r="B1770" s="96" t="s">
        <v>3412</v>
      </c>
      <c r="C1770" s="25"/>
      <c r="D1770" s="89">
        <f t="shared" si="15"/>
        <v>0</v>
      </c>
      <c r="E1770" s="90"/>
      <c r="F1770" s="91"/>
    </row>
    <row r="1771" spans="1:6" s="3" customFormat="1" x14ac:dyDescent="0.2">
      <c r="A1771" s="23" t="s">
        <v>3413</v>
      </c>
      <c r="B1771" s="24" t="s">
        <v>3414</v>
      </c>
      <c r="C1771" s="25"/>
      <c r="D1771" s="89">
        <f t="shared" si="15"/>
        <v>0</v>
      </c>
      <c r="E1771" s="90"/>
      <c r="F1771" s="91"/>
    </row>
    <row r="1772" spans="1:6" s="3" customFormat="1" x14ac:dyDescent="0.2">
      <c r="A1772" s="23" t="s">
        <v>3415</v>
      </c>
      <c r="B1772" s="24" t="s">
        <v>3416</v>
      </c>
      <c r="C1772" s="25"/>
      <c r="D1772" s="89">
        <f t="shared" si="15"/>
        <v>0</v>
      </c>
      <c r="E1772" s="90"/>
      <c r="F1772" s="91"/>
    </row>
    <row r="1773" spans="1:6" s="3" customFormat="1" x14ac:dyDescent="0.2">
      <c r="A1773" s="23" t="s">
        <v>3417</v>
      </c>
      <c r="B1773" s="24" t="s">
        <v>3418</v>
      </c>
      <c r="C1773" s="25"/>
      <c r="D1773" s="89">
        <f t="shared" si="15"/>
        <v>0</v>
      </c>
      <c r="E1773" s="90"/>
      <c r="F1773" s="91"/>
    </row>
    <row r="1774" spans="1:6" s="3" customFormat="1" ht="23.25" x14ac:dyDescent="0.2">
      <c r="A1774" s="23" t="s">
        <v>3419</v>
      </c>
      <c r="B1774" s="24" t="s">
        <v>3420</v>
      </c>
      <c r="C1774" s="25"/>
      <c r="D1774" s="89">
        <f t="shared" si="15"/>
        <v>0</v>
      </c>
      <c r="E1774" s="90"/>
      <c r="F1774" s="91"/>
    </row>
    <row r="1775" spans="1:6" s="3" customFormat="1" ht="23.25" x14ac:dyDescent="0.2">
      <c r="A1775" s="23" t="s">
        <v>3421</v>
      </c>
      <c r="B1775" s="24" t="s">
        <v>3422</v>
      </c>
      <c r="C1775" s="25"/>
      <c r="D1775" s="89">
        <f t="shared" si="15"/>
        <v>0</v>
      </c>
      <c r="E1775" s="90"/>
      <c r="F1775" s="91"/>
    </row>
    <row r="1776" spans="1:6" s="3" customFormat="1" x14ac:dyDescent="0.2">
      <c r="A1776" s="23" t="s">
        <v>3423</v>
      </c>
      <c r="B1776" s="24" t="s">
        <v>3424</v>
      </c>
      <c r="C1776" s="25"/>
      <c r="D1776" s="89">
        <f t="shared" si="15"/>
        <v>0</v>
      </c>
      <c r="E1776" s="90"/>
      <c r="F1776" s="91"/>
    </row>
    <row r="1777" spans="1:6" s="3" customFormat="1" x14ac:dyDescent="0.2">
      <c r="A1777" s="23" t="s">
        <v>3425</v>
      </c>
      <c r="B1777" s="24" t="s">
        <v>3251</v>
      </c>
      <c r="C1777" s="25"/>
      <c r="D1777" s="89">
        <f t="shared" si="15"/>
        <v>0</v>
      </c>
      <c r="E1777" s="90"/>
      <c r="F1777" s="91"/>
    </row>
    <row r="1778" spans="1:6" s="3" customFormat="1" x14ac:dyDescent="0.2">
      <c r="A1778" s="23" t="s">
        <v>3426</v>
      </c>
      <c r="B1778" s="24" t="s">
        <v>3427</v>
      </c>
      <c r="C1778" s="25"/>
      <c r="D1778" s="89">
        <f t="shared" si="15"/>
        <v>0</v>
      </c>
      <c r="E1778" s="90"/>
      <c r="F1778" s="91"/>
    </row>
    <row r="1779" spans="1:6" s="3" customFormat="1" x14ac:dyDescent="0.2">
      <c r="A1779" s="23" t="s">
        <v>3428</v>
      </c>
      <c r="B1779" s="24" t="s">
        <v>3429</v>
      </c>
      <c r="C1779" s="25"/>
      <c r="D1779" s="89">
        <f t="shared" si="15"/>
        <v>0</v>
      </c>
      <c r="E1779" s="90"/>
      <c r="F1779" s="91"/>
    </row>
    <row r="1780" spans="1:6" s="3" customFormat="1" x14ac:dyDescent="0.2">
      <c r="A1780" s="23" t="s">
        <v>3430</v>
      </c>
      <c r="B1780" s="24" t="s">
        <v>3431</v>
      </c>
      <c r="C1780" s="25"/>
      <c r="D1780" s="89">
        <f t="shared" si="15"/>
        <v>0</v>
      </c>
      <c r="E1780" s="90"/>
      <c r="F1780" s="91"/>
    </row>
    <row r="1781" spans="1:6" s="3" customFormat="1" x14ac:dyDescent="0.2">
      <c r="A1781" s="23" t="s">
        <v>3432</v>
      </c>
      <c r="B1781" s="24" t="s">
        <v>3433</v>
      </c>
      <c r="C1781" s="25"/>
      <c r="D1781" s="89">
        <f t="shared" si="15"/>
        <v>0</v>
      </c>
      <c r="E1781" s="90"/>
      <c r="F1781" s="91"/>
    </row>
    <row r="1782" spans="1:6" s="3" customFormat="1" x14ac:dyDescent="0.2">
      <c r="A1782" s="23" t="s">
        <v>3434</v>
      </c>
      <c r="B1782" s="24" t="s">
        <v>3435</v>
      </c>
      <c r="C1782" s="25"/>
      <c r="D1782" s="89">
        <f t="shared" si="15"/>
        <v>0</v>
      </c>
      <c r="E1782" s="90"/>
      <c r="F1782" s="91"/>
    </row>
    <row r="1783" spans="1:6" s="3" customFormat="1" x14ac:dyDescent="0.2">
      <c r="A1783" s="23" t="s">
        <v>3436</v>
      </c>
      <c r="B1783" s="24" t="s">
        <v>3437</v>
      </c>
      <c r="C1783" s="25"/>
      <c r="D1783" s="89">
        <f t="shared" si="15"/>
        <v>0</v>
      </c>
      <c r="E1783" s="90"/>
      <c r="F1783" s="91"/>
    </row>
    <row r="1784" spans="1:6" s="3" customFormat="1" x14ac:dyDescent="0.2">
      <c r="A1784" s="23" t="s">
        <v>3438</v>
      </c>
      <c r="B1784" s="24" t="s">
        <v>3439</v>
      </c>
      <c r="C1784" s="25"/>
      <c r="D1784" s="89">
        <f t="shared" si="15"/>
        <v>0</v>
      </c>
      <c r="E1784" s="90"/>
      <c r="F1784" s="91"/>
    </row>
    <row r="1785" spans="1:6" s="3" customFormat="1" x14ac:dyDescent="0.2">
      <c r="A1785" s="23" t="s">
        <v>3440</v>
      </c>
      <c r="B1785" s="24" t="s">
        <v>3441</v>
      </c>
      <c r="C1785" s="25"/>
      <c r="D1785" s="89">
        <f t="shared" si="15"/>
        <v>0</v>
      </c>
      <c r="E1785" s="90"/>
      <c r="F1785" s="91"/>
    </row>
    <row r="1786" spans="1:6" s="3" customFormat="1" x14ac:dyDescent="0.2">
      <c r="A1786" s="23" t="s">
        <v>3442</v>
      </c>
      <c r="B1786" s="24" t="s">
        <v>3293</v>
      </c>
      <c r="C1786" s="25"/>
      <c r="D1786" s="89">
        <f t="shared" si="15"/>
        <v>0</v>
      </c>
      <c r="E1786" s="90"/>
      <c r="F1786" s="91"/>
    </row>
    <row r="1787" spans="1:6" s="3" customFormat="1" x14ac:dyDescent="0.2">
      <c r="A1787" s="23" t="s">
        <v>3443</v>
      </c>
      <c r="B1787" s="24" t="s">
        <v>3444</v>
      </c>
      <c r="C1787" s="25"/>
      <c r="D1787" s="89">
        <f t="shared" ref="D1787:D1846" si="16">+E1787+F1787</f>
        <v>0</v>
      </c>
      <c r="E1787" s="90"/>
      <c r="F1787" s="91"/>
    </row>
    <row r="1788" spans="1:6" s="3" customFormat="1" x14ac:dyDescent="0.2">
      <c r="A1788" s="23" t="s">
        <v>3445</v>
      </c>
      <c r="B1788" s="24" t="s">
        <v>3446</v>
      </c>
      <c r="C1788" s="25"/>
      <c r="D1788" s="89">
        <f t="shared" si="16"/>
        <v>0</v>
      </c>
      <c r="E1788" s="90"/>
      <c r="F1788" s="91"/>
    </row>
    <row r="1789" spans="1:6" s="3" customFormat="1" x14ac:dyDescent="0.2">
      <c r="A1789" s="23" t="s">
        <v>3447</v>
      </c>
      <c r="B1789" s="24" t="s">
        <v>3448</v>
      </c>
      <c r="C1789" s="25"/>
      <c r="D1789" s="89">
        <f t="shared" si="16"/>
        <v>0</v>
      </c>
      <c r="E1789" s="90"/>
      <c r="F1789" s="91"/>
    </row>
    <row r="1790" spans="1:6" s="3" customFormat="1" ht="23.25" x14ac:dyDescent="0.2">
      <c r="A1790" s="23" t="s">
        <v>3449</v>
      </c>
      <c r="B1790" s="24" t="s">
        <v>3450</v>
      </c>
      <c r="C1790" s="25"/>
      <c r="D1790" s="89">
        <f t="shared" si="16"/>
        <v>0</v>
      </c>
      <c r="E1790" s="90"/>
      <c r="F1790" s="91"/>
    </row>
    <row r="1791" spans="1:6" s="3" customFormat="1" x14ac:dyDescent="0.2">
      <c r="A1791" s="23" t="s">
        <v>3451</v>
      </c>
      <c r="B1791" s="24" t="s">
        <v>3452</v>
      </c>
      <c r="C1791" s="25"/>
      <c r="D1791" s="89">
        <f t="shared" si="16"/>
        <v>0</v>
      </c>
      <c r="E1791" s="90"/>
      <c r="F1791" s="91"/>
    </row>
    <row r="1792" spans="1:6" s="3" customFormat="1" x14ac:dyDescent="0.2">
      <c r="A1792" s="23" t="s">
        <v>3453</v>
      </c>
      <c r="B1792" s="24" t="s">
        <v>3454</v>
      </c>
      <c r="C1792" s="25"/>
      <c r="D1792" s="89">
        <f t="shared" si="16"/>
        <v>0</v>
      </c>
      <c r="E1792" s="90"/>
      <c r="F1792" s="91"/>
    </row>
    <row r="1793" spans="1:6" s="3" customFormat="1" x14ac:dyDescent="0.2">
      <c r="A1793" s="23" t="s">
        <v>3455</v>
      </c>
      <c r="B1793" s="24" t="s">
        <v>3456</v>
      </c>
      <c r="C1793" s="25"/>
      <c r="D1793" s="89">
        <f t="shared" si="16"/>
        <v>0</v>
      </c>
      <c r="E1793" s="90"/>
      <c r="F1793" s="91"/>
    </row>
    <row r="1794" spans="1:6" s="3" customFormat="1" x14ac:dyDescent="0.2">
      <c r="A1794" s="23" t="s">
        <v>3457</v>
      </c>
      <c r="B1794" s="24" t="s">
        <v>3458</v>
      </c>
      <c r="C1794" s="25"/>
      <c r="D1794" s="89">
        <f t="shared" si="16"/>
        <v>0</v>
      </c>
      <c r="E1794" s="90"/>
      <c r="F1794" s="91"/>
    </row>
    <row r="1795" spans="1:6" s="3" customFormat="1" x14ac:dyDescent="0.2">
      <c r="A1795" s="23" t="s">
        <v>3459</v>
      </c>
      <c r="B1795" s="24" t="s">
        <v>3408</v>
      </c>
      <c r="C1795" s="25"/>
      <c r="D1795" s="89">
        <f t="shared" si="16"/>
        <v>0</v>
      </c>
      <c r="E1795" s="90"/>
      <c r="F1795" s="91"/>
    </row>
    <row r="1796" spans="1:6" s="3" customFormat="1" x14ac:dyDescent="0.2">
      <c r="A1796" s="23" t="s">
        <v>3460</v>
      </c>
      <c r="B1796" s="24" t="s">
        <v>3461</v>
      </c>
      <c r="C1796" s="25"/>
      <c r="D1796" s="89">
        <f t="shared" si="16"/>
        <v>0</v>
      </c>
      <c r="E1796" s="90"/>
      <c r="F1796" s="91"/>
    </row>
    <row r="1797" spans="1:6" s="3" customFormat="1" x14ac:dyDescent="0.2">
      <c r="A1797" s="23" t="s">
        <v>3462</v>
      </c>
      <c r="B1797" s="24" t="s">
        <v>3277</v>
      </c>
      <c r="C1797" s="25"/>
      <c r="D1797" s="89">
        <f t="shared" si="16"/>
        <v>0</v>
      </c>
      <c r="E1797" s="90"/>
      <c r="F1797" s="91"/>
    </row>
    <row r="1798" spans="1:6" s="3" customFormat="1" x14ac:dyDescent="0.2">
      <c r="A1798" s="23" t="s">
        <v>3463</v>
      </c>
      <c r="B1798" s="24" t="s">
        <v>3464</v>
      </c>
      <c r="C1798" s="25"/>
      <c r="D1798" s="89">
        <f t="shared" si="16"/>
        <v>0</v>
      </c>
      <c r="E1798" s="90"/>
      <c r="F1798" s="91"/>
    </row>
    <row r="1799" spans="1:6" s="3" customFormat="1" x14ac:dyDescent="0.2">
      <c r="A1799" s="23" t="s">
        <v>3465</v>
      </c>
      <c r="B1799" s="24" t="s">
        <v>3466</v>
      </c>
      <c r="C1799" s="25"/>
      <c r="D1799" s="89">
        <f t="shared" si="16"/>
        <v>0</v>
      </c>
      <c r="E1799" s="90"/>
      <c r="F1799" s="91"/>
    </row>
    <row r="1800" spans="1:6" s="3" customFormat="1" x14ac:dyDescent="0.2">
      <c r="A1800" s="23" t="s">
        <v>3467</v>
      </c>
      <c r="B1800" s="24" t="s">
        <v>3468</v>
      </c>
      <c r="C1800" s="25"/>
      <c r="D1800" s="89">
        <f t="shared" si="16"/>
        <v>0</v>
      </c>
      <c r="E1800" s="90"/>
      <c r="F1800" s="91"/>
    </row>
    <row r="1801" spans="1:6" s="3" customFormat="1" x14ac:dyDescent="0.2">
      <c r="A1801" s="23" t="s">
        <v>3469</v>
      </c>
      <c r="B1801" s="24" t="s">
        <v>3470</v>
      </c>
      <c r="C1801" s="25"/>
      <c r="D1801" s="89">
        <f t="shared" si="16"/>
        <v>0</v>
      </c>
      <c r="E1801" s="90"/>
      <c r="F1801" s="91"/>
    </row>
    <row r="1802" spans="1:6" s="3" customFormat="1" x14ac:dyDescent="0.2">
      <c r="A1802" s="23" t="s">
        <v>3471</v>
      </c>
      <c r="B1802" s="24" t="s">
        <v>3472</v>
      </c>
      <c r="C1802" s="25"/>
      <c r="D1802" s="89">
        <f t="shared" si="16"/>
        <v>0</v>
      </c>
      <c r="E1802" s="90"/>
      <c r="F1802" s="91"/>
    </row>
    <row r="1803" spans="1:6" s="3" customFormat="1" x14ac:dyDescent="0.2">
      <c r="A1803" s="23" t="s">
        <v>3473</v>
      </c>
      <c r="B1803" s="24" t="s">
        <v>3474</v>
      </c>
      <c r="C1803" s="25"/>
      <c r="D1803" s="89">
        <f t="shared" si="16"/>
        <v>0</v>
      </c>
      <c r="E1803" s="90"/>
      <c r="F1803" s="91"/>
    </row>
    <row r="1804" spans="1:6" s="3" customFormat="1" x14ac:dyDescent="0.2">
      <c r="A1804" s="23" t="s">
        <v>3475</v>
      </c>
      <c r="B1804" s="24" t="s">
        <v>3476</v>
      </c>
      <c r="C1804" s="25"/>
      <c r="D1804" s="89">
        <f t="shared" si="16"/>
        <v>0</v>
      </c>
      <c r="E1804" s="90"/>
      <c r="F1804" s="91"/>
    </row>
    <row r="1805" spans="1:6" s="3" customFormat="1" x14ac:dyDescent="0.2">
      <c r="A1805" s="23" t="s">
        <v>3477</v>
      </c>
      <c r="B1805" s="24" t="s">
        <v>3478</v>
      </c>
      <c r="C1805" s="25"/>
      <c r="D1805" s="89">
        <f t="shared" si="16"/>
        <v>0</v>
      </c>
      <c r="E1805" s="90"/>
      <c r="F1805" s="91"/>
    </row>
    <row r="1806" spans="1:6" s="3" customFormat="1" x14ac:dyDescent="0.2">
      <c r="A1806" s="23" t="s">
        <v>3479</v>
      </c>
      <c r="B1806" s="24" t="s">
        <v>3480</v>
      </c>
      <c r="C1806" s="25"/>
      <c r="D1806" s="89">
        <f t="shared" si="16"/>
        <v>0</v>
      </c>
      <c r="E1806" s="90"/>
      <c r="F1806" s="91"/>
    </row>
    <row r="1807" spans="1:6" s="3" customFormat="1" x14ac:dyDescent="0.2">
      <c r="A1807" s="23" t="s">
        <v>3481</v>
      </c>
      <c r="B1807" s="24" t="s">
        <v>3482</v>
      </c>
      <c r="C1807" s="25"/>
      <c r="D1807" s="89">
        <f t="shared" si="16"/>
        <v>0</v>
      </c>
      <c r="E1807" s="90"/>
      <c r="F1807" s="91"/>
    </row>
    <row r="1808" spans="1:6" s="3" customFormat="1" x14ac:dyDescent="0.2">
      <c r="A1808" s="23" t="s">
        <v>3483</v>
      </c>
      <c r="B1808" s="24" t="s">
        <v>3293</v>
      </c>
      <c r="C1808" s="25"/>
      <c r="D1808" s="89">
        <f t="shared" si="16"/>
        <v>0</v>
      </c>
      <c r="E1808" s="90"/>
      <c r="F1808" s="91"/>
    </row>
    <row r="1809" spans="1:6" s="3" customFormat="1" x14ac:dyDescent="0.2">
      <c r="A1809" s="23" t="s">
        <v>3484</v>
      </c>
      <c r="B1809" s="24" t="s">
        <v>3485</v>
      </c>
      <c r="C1809" s="25"/>
      <c r="D1809" s="89">
        <f t="shared" si="16"/>
        <v>0</v>
      </c>
      <c r="E1809" s="90"/>
      <c r="F1809" s="91"/>
    </row>
    <row r="1810" spans="1:6" s="3" customFormat="1" x14ac:dyDescent="0.2">
      <c r="A1810" s="23" t="s">
        <v>3486</v>
      </c>
      <c r="B1810" s="24" t="s">
        <v>3487</v>
      </c>
      <c r="C1810" s="25"/>
      <c r="D1810" s="89">
        <f t="shared" si="16"/>
        <v>0</v>
      </c>
      <c r="E1810" s="90"/>
      <c r="F1810" s="91"/>
    </row>
    <row r="1811" spans="1:6" s="3" customFormat="1" x14ac:dyDescent="0.2">
      <c r="A1811" s="23" t="s">
        <v>3488</v>
      </c>
      <c r="B1811" s="24" t="s">
        <v>3489</v>
      </c>
      <c r="C1811" s="25"/>
      <c r="D1811" s="89">
        <f t="shared" si="16"/>
        <v>0</v>
      </c>
      <c r="E1811" s="90"/>
      <c r="F1811" s="91"/>
    </row>
    <row r="1812" spans="1:6" s="3" customFormat="1" x14ac:dyDescent="0.2">
      <c r="A1812" s="23" t="s">
        <v>3490</v>
      </c>
      <c r="B1812" s="24" t="s">
        <v>3491</v>
      </c>
      <c r="C1812" s="25"/>
      <c r="D1812" s="89">
        <f t="shared" si="16"/>
        <v>0</v>
      </c>
      <c r="E1812" s="90"/>
      <c r="F1812" s="91"/>
    </row>
    <row r="1813" spans="1:6" s="3" customFormat="1" ht="23.25" x14ac:dyDescent="0.2">
      <c r="A1813" s="23" t="s">
        <v>3492</v>
      </c>
      <c r="B1813" s="24" t="s">
        <v>3450</v>
      </c>
      <c r="C1813" s="25"/>
      <c r="D1813" s="89">
        <f t="shared" si="16"/>
        <v>0</v>
      </c>
      <c r="E1813" s="90"/>
      <c r="F1813" s="91"/>
    </row>
    <row r="1814" spans="1:6" s="3" customFormat="1" x14ac:dyDescent="0.2">
      <c r="A1814" s="23" t="s">
        <v>3493</v>
      </c>
      <c r="B1814" s="24" t="s">
        <v>3494</v>
      </c>
      <c r="C1814" s="25"/>
      <c r="D1814" s="89">
        <f t="shared" si="16"/>
        <v>0</v>
      </c>
      <c r="E1814" s="90"/>
      <c r="F1814" s="91"/>
    </row>
    <row r="1815" spans="1:6" s="3" customFormat="1" x14ac:dyDescent="0.2">
      <c r="A1815" s="23" t="s">
        <v>3495</v>
      </c>
      <c r="B1815" s="24" t="s">
        <v>3496</v>
      </c>
      <c r="C1815" s="25"/>
      <c r="D1815" s="89">
        <f t="shared" si="16"/>
        <v>0</v>
      </c>
      <c r="E1815" s="90"/>
      <c r="F1815" s="91"/>
    </row>
    <row r="1816" spans="1:6" s="3" customFormat="1" x14ac:dyDescent="0.2">
      <c r="A1816" s="23" t="s">
        <v>3497</v>
      </c>
      <c r="B1816" s="24" t="s">
        <v>3498</v>
      </c>
      <c r="C1816" s="25"/>
      <c r="D1816" s="89">
        <f t="shared" si="16"/>
        <v>0</v>
      </c>
      <c r="E1816" s="90"/>
      <c r="F1816" s="91"/>
    </row>
    <row r="1817" spans="1:6" s="3" customFormat="1" x14ac:dyDescent="0.2">
      <c r="A1817" s="23" t="s">
        <v>3499</v>
      </c>
      <c r="B1817" s="24" t="s">
        <v>3408</v>
      </c>
      <c r="C1817" s="25"/>
      <c r="D1817" s="89">
        <f t="shared" si="16"/>
        <v>0</v>
      </c>
      <c r="E1817" s="90"/>
      <c r="F1817" s="91"/>
    </row>
    <row r="1818" spans="1:6" s="3" customFormat="1" x14ac:dyDescent="0.2">
      <c r="A1818" s="23" t="s">
        <v>3500</v>
      </c>
      <c r="B1818" s="24" t="s">
        <v>3501</v>
      </c>
      <c r="C1818" s="25"/>
      <c r="D1818" s="89">
        <f t="shared" si="16"/>
        <v>0</v>
      </c>
      <c r="E1818" s="90"/>
      <c r="F1818" s="91"/>
    </row>
    <row r="1819" spans="1:6" s="3" customFormat="1" x14ac:dyDescent="0.2">
      <c r="A1819" s="23" t="s">
        <v>3502</v>
      </c>
      <c r="B1819" s="24" t="s">
        <v>3503</v>
      </c>
      <c r="C1819" s="25"/>
      <c r="D1819" s="89">
        <f t="shared" si="16"/>
        <v>0</v>
      </c>
      <c r="E1819" s="90"/>
      <c r="F1819" s="91"/>
    </row>
    <row r="1820" spans="1:6" s="3" customFormat="1" x14ac:dyDescent="0.2">
      <c r="A1820" s="23" t="s">
        <v>3504</v>
      </c>
      <c r="B1820" s="24" t="s">
        <v>3505</v>
      </c>
      <c r="C1820" s="25"/>
      <c r="D1820" s="89">
        <f t="shared" si="16"/>
        <v>0</v>
      </c>
      <c r="E1820" s="90"/>
      <c r="F1820" s="91"/>
    </row>
    <row r="1821" spans="1:6" s="3" customFormat="1" x14ac:dyDescent="0.2">
      <c r="A1821" s="23" t="s">
        <v>3506</v>
      </c>
      <c r="B1821" s="24" t="s">
        <v>3507</v>
      </c>
      <c r="C1821" s="25"/>
      <c r="D1821" s="89">
        <f t="shared" si="16"/>
        <v>0</v>
      </c>
      <c r="E1821" s="90"/>
      <c r="F1821" s="91"/>
    </row>
    <row r="1822" spans="1:6" s="3" customFormat="1" x14ac:dyDescent="0.2">
      <c r="A1822" s="23" t="s">
        <v>3508</v>
      </c>
      <c r="B1822" s="24" t="s">
        <v>3509</v>
      </c>
      <c r="C1822" s="25"/>
      <c r="D1822" s="89">
        <f t="shared" si="16"/>
        <v>0</v>
      </c>
      <c r="E1822" s="90"/>
      <c r="F1822" s="91"/>
    </row>
    <row r="1823" spans="1:6" s="3" customFormat="1" x14ac:dyDescent="0.2">
      <c r="A1823" s="23" t="s">
        <v>3510</v>
      </c>
      <c r="B1823" s="24" t="s">
        <v>3511</v>
      </c>
      <c r="C1823" s="25"/>
      <c r="D1823" s="89">
        <f t="shared" si="16"/>
        <v>0</v>
      </c>
      <c r="E1823" s="90"/>
      <c r="F1823" s="91"/>
    </row>
    <row r="1824" spans="1:6" s="3" customFormat="1" x14ac:dyDescent="0.2">
      <c r="A1824" s="23" t="s">
        <v>3512</v>
      </c>
      <c r="B1824" s="24" t="s">
        <v>3513</v>
      </c>
      <c r="C1824" s="25"/>
      <c r="D1824" s="89">
        <f t="shared" si="16"/>
        <v>0</v>
      </c>
      <c r="E1824" s="90"/>
      <c r="F1824" s="91"/>
    </row>
    <row r="1825" spans="1:6" s="3" customFormat="1" ht="23.25" x14ac:dyDescent="0.2">
      <c r="A1825" s="23" t="s">
        <v>3514</v>
      </c>
      <c r="B1825" s="24" t="s">
        <v>3515</v>
      </c>
      <c r="C1825" s="25"/>
      <c r="D1825" s="89">
        <f t="shared" si="16"/>
        <v>0</v>
      </c>
      <c r="E1825" s="90"/>
      <c r="F1825" s="91"/>
    </row>
    <row r="1826" spans="1:6" s="3" customFormat="1" x14ac:dyDescent="0.2">
      <c r="A1826" s="23" t="s">
        <v>3516</v>
      </c>
      <c r="B1826" s="24" t="s">
        <v>3517</v>
      </c>
      <c r="C1826" s="25"/>
      <c r="D1826" s="89">
        <f t="shared" si="16"/>
        <v>0</v>
      </c>
      <c r="E1826" s="90"/>
      <c r="F1826" s="91"/>
    </row>
    <row r="1827" spans="1:6" s="3" customFormat="1" x14ac:dyDescent="0.2">
      <c r="A1827" s="23" t="s">
        <v>3518</v>
      </c>
      <c r="B1827" s="24" t="s">
        <v>3519</v>
      </c>
      <c r="C1827" s="25"/>
      <c r="D1827" s="89">
        <f t="shared" si="16"/>
        <v>0</v>
      </c>
      <c r="E1827" s="90"/>
      <c r="F1827" s="91"/>
    </row>
    <row r="1828" spans="1:6" s="3" customFormat="1" x14ac:dyDescent="0.2">
      <c r="A1828" s="23" t="s">
        <v>3520</v>
      </c>
      <c r="B1828" s="24" t="s">
        <v>3521</v>
      </c>
      <c r="C1828" s="25"/>
      <c r="D1828" s="89">
        <f t="shared" si="16"/>
        <v>0</v>
      </c>
      <c r="E1828" s="90"/>
      <c r="F1828" s="91"/>
    </row>
    <row r="1829" spans="1:6" s="3" customFormat="1" x14ac:dyDescent="0.2">
      <c r="A1829" s="23" t="s">
        <v>3522</v>
      </c>
      <c r="B1829" s="24" t="s">
        <v>3523</v>
      </c>
      <c r="C1829" s="25"/>
      <c r="D1829" s="89">
        <f t="shared" si="16"/>
        <v>0</v>
      </c>
      <c r="E1829" s="90"/>
      <c r="F1829" s="91"/>
    </row>
    <row r="1830" spans="1:6" s="3" customFormat="1" x14ac:dyDescent="0.2">
      <c r="A1830" s="23" t="s">
        <v>3524</v>
      </c>
      <c r="B1830" s="24" t="s">
        <v>3525</v>
      </c>
      <c r="C1830" s="25"/>
      <c r="D1830" s="89">
        <f t="shared" si="16"/>
        <v>0</v>
      </c>
      <c r="E1830" s="90"/>
      <c r="F1830" s="91"/>
    </row>
    <row r="1831" spans="1:6" s="3" customFormat="1" x14ac:dyDescent="0.2">
      <c r="A1831" s="23" t="s">
        <v>3526</v>
      </c>
      <c r="B1831" s="24" t="s">
        <v>3527</v>
      </c>
      <c r="C1831" s="25"/>
      <c r="D1831" s="89">
        <f t="shared" si="16"/>
        <v>0</v>
      </c>
      <c r="E1831" s="90"/>
      <c r="F1831" s="91"/>
    </row>
    <row r="1832" spans="1:6" s="3" customFormat="1" x14ac:dyDescent="0.2">
      <c r="A1832" s="23" t="s">
        <v>3528</v>
      </c>
      <c r="B1832" s="24" t="s">
        <v>3529</v>
      </c>
      <c r="C1832" s="25"/>
      <c r="D1832" s="89">
        <f t="shared" si="16"/>
        <v>0</v>
      </c>
      <c r="E1832" s="90"/>
      <c r="F1832" s="91"/>
    </row>
    <row r="1833" spans="1:6" s="3" customFormat="1" x14ac:dyDescent="0.2">
      <c r="A1833" s="23" t="s">
        <v>3530</v>
      </c>
      <c r="B1833" s="24" t="s">
        <v>3531</v>
      </c>
      <c r="C1833" s="25"/>
      <c r="D1833" s="89">
        <f t="shared" si="16"/>
        <v>0</v>
      </c>
      <c r="E1833" s="90"/>
      <c r="F1833" s="91"/>
    </row>
    <row r="1834" spans="1:6" s="3" customFormat="1" x14ac:dyDescent="0.2">
      <c r="A1834" s="23" t="s">
        <v>3532</v>
      </c>
      <c r="B1834" s="24" t="s">
        <v>3533</v>
      </c>
      <c r="C1834" s="25"/>
      <c r="D1834" s="89">
        <f t="shared" si="16"/>
        <v>0</v>
      </c>
      <c r="E1834" s="90"/>
      <c r="F1834" s="91"/>
    </row>
    <row r="1835" spans="1:6" s="3" customFormat="1" x14ac:dyDescent="0.2">
      <c r="A1835" s="23" t="s">
        <v>3534</v>
      </c>
      <c r="B1835" s="24" t="s">
        <v>3535</v>
      </c>
      <c r="C1835" s="25"/>
      <c r="D1835" s="89">
        <f t="shared" si="16"/>
        <v>0</v>
      </c>
      <c r="E1835" s="90"/>
      <c r="F1835" s="91"/>
    </row>
    <row r="1836" spans="1:6" s="3" customFormat="1" x14ac:dyDescent="0.2">
      <c r="A1836" s="23" t="s">
        <v>3536</v>
      </c>
      <c r="B1836" s="24" t="s">
        <v>3537</v>
      </c>
      <c r="C1836" s="25"/>
      <c r="D1836" s="89">
        <f t="shared" si="16"/>
        <v>0</v>
      </c>
      <c r="E1836" s="90"/>
      <c r="F1836" s="91"/>
    </row>
    <row r="1837" spans="1:6" s="3" customFormat="1" x14ac:dyDescent="0.2">
      <c r="A1837" s="23" t="s">
        <v>3538</v>
      </c>
      <c r="B1837" s="24" t="s">
        <v>3539</v>
      </c>
      <c r="C1837" s="25"/>
      <c r="D1837" s="89">
        <f t="shared" si="16"/>
        <v>0</v>
      </c>
      <c r="E1837" s="90"/>
      <c r="F1837" s="91"/>
    </row>
    <row r="1838" spans="1:6" s="3" customFormat="1" x14ac:dyDescent="0.2">
      <c r="A1838" s="23" t="s">
        <v>3540</v>
      </c>
      <c r="B1838" s="24" t="s">
        <v>3541</v>
      </c>
      <c r="C1838" s="25"/>
      <c r="D1838" s="89">
        <f t="shared" si="16"/>
        <v>0</v>
      </c>
      <c r="E1838" s="90"/>
      <c r="F1838" s="91"/>
    </row>
    <row r="1839" spans="1:6" s="3" customFormat="1" x14ac:dyDescent="0.2">
      <c r="A1839" s="23" t="s">
        <v>3542</v>
      </c>
      <c r="B1839" s="24" t="s">
        <v>3543</v>
      </c>
      <c r="C1839" s="25"/>
      <c r="D1839" s="89">
        <f t="shared" si="16"/>
        <v>0</v>
      </c>
      <c r="E1839" s="90"/>
      <c r="F1839" s="91"/>
    </row>
    <row r="1840" spans="1:6" s="3" customFormat="1" x14ac:dyDescent="0.2">
      <c r="A1840" s="23" t="s">
        <v>3544</v>
      </c>
      <c r="B1840" s="24" t="s">
        <v>3545</v>
      </c>
      <c r="C1840" s="25"/>
      <c r="D1840" s="89">
        <f t="shared" si="16"/>
        <v>0</v>
      </c>
      <c r="E1840" s="90"/>
      <c r="F1840" s="91"/>
    </row>
    <row r="1841" spans="1:6" s="3" customFormat="1" x14ac:dyDescent="0.2">
      <c r="A1841" s="23" t="s">
        <v>3546</v>
      </c>
      <c r="B1841" s="24" t="s">
        <v>3547</v>
      </c>
      <c r="C1841" s="25"/>
      <c r="D1841" s="89">
        <f t="shared" si="16"/>
        <v>0</v>
      </c>
      <c r="E1841" s="90"/>
      <c r="F1841" s="91"/>
    </row>
    <row r="1842" spans="1:6" s="3" customFormat="1" x14ac:dyDescent="0.2">
      <c r="A1842" s="23" t="s">
        <v>3548</v>
      </c>
      <c r="B1842" s="24" t="s">
        <v>3549</v>
      </c>
      <c r="C1842" s="25"/>
      <c r="D1842" s="89">
        <f t="shared" si="16"/>
        <v>0</v>
      </c>
      <c r="E1842" s="90"/>
      <c r="F1842" s="91"/>
    </row>
    <row r="1843" spans="1:6" s="3" customFormat="1" x14ac:dyDescent="0.2">
      <c r="A1843" s="23" t="s">
        <v>3550</v>
      </c>
      <c r="B1843" s="24" t="s">
        <v>3551</v>
      </c>
      <c r="C1843" s="25"/>
      <c r="D1843" s="89">
        <f t="shared" si="16"/>
        <v>0</v>
      </c>
      <c r="E1843" s="90"/>
      <c r="F1843" s="91"/>
    </row>
    <row r="1844" spans="1:6" s="3" customFormat="1" x14ac:dyDescent="0.2">
      <c r="A1844" s="23" t="s">
        <v>3552</v>
      </c>
      <c r="B1844" s="24" t="s">
        <v>3553</v>
      </c>
      <c r="C1844" s="25"/>
      <c r="D1844" s="89">
        <f t="shared" si="16"/>
        <v>0</v>
      </c>
      <c r="E1844" s="90"/>
      <c r="F1844" s="91"/>
    </row>
    <row r="1845" spans="1:6" s="3" customFormat="1" x14ac:dyDescent="0.2">
      <c r="A1845" s="23" t="s">
        <v>3554</v>
      </c>
      <c r="B1845" s="24" t="s">
        <v>3366</v>
      </c>
      <c r="C1845" s="25"/>
      <c r="D1845" s="89">
        <f t="shared" si="16"/>
        <v>0</v>
      </c>
      <c r="E1845" s="90"/>
      <c r="F1845" s="91"/>
    </row>
    <row r="1846" spans="1:6" s="3" customFormat="1" x14ac:dyDescent="0.2">
      <c r="A1846" s="23" t="s">
        <v>3555</v>
      </c>
      <c r="B1846" s="53" t="s">
        <v>3556</v>
      </c>
      <c r="C1846" s="25"/>
      <c r="D1846" s="89">
        <f t="shared" si="16"/>
        <v>0</v>
      </c>
      <c r="E1846" s="90"/>
      <c r="F1846" s="91"/>
    </row>
    <row r="1847" spans="1:6" s="3" customFormat="1" x14ac:dyDescent="0.2">
      <c r="A1847" s="46"/>
      <c r="B1847" s="111" t="s">
        <v>3557</v>
      </c>
      <c r="C1847" s="40">
        <f>SUM(C1848:C1850)</f>
        <v>0</v>
      </c>
      <c r="D1847" s="95">
        <f>SUM(D1848:D1850)</f>
        <v>0</v>
      </c>
      <c r="E1847" s="95">
        <f>SUM(E1848:E1850)</f>
        <v>0</v>
      </c>
      <c r="F1847" s="72">
        <f>SUM(F1848:F1850)</f>
        <v>0</v>
      </c>
    </row>
    <row r="1848" spans="1:6" s="3" customFormat="1" x14ac:dyDescent="0.2">
      <c r="A1848" s="23" t="s">
        <v>3558</v>
      </c>
      <c r="B1848" s="24" t="s">
        <v>3559</v>
      </c>
      <c r="C1848" s="25"/>
      <c r="D1848" s="89">
        <f>+E1848+F1848</f>
        <v>0</v>
      </c>
      <c r="E1848" s="90"/>
      <c r="F1848" s="91"/>
    </row>
    <row r="1849" spans="1:6" s="3" customFormat="1" x14ac:dyDescent="0.2">
      <c r="A1849" s="23" t="s">
        <v>3560</v>
      </c>
      <c r="B1849" s="24" t="s">
        <v>3561</v>
      </c>
      <c r="C1849" s="25"/>
      <c r="D1849" s="89">
        <f>+E1849+F1849</f>
        <v>0</v>
      </c>
      <c r="E1849" s="90"/>
      <c r="F1849" s="91"/>
    </row>
    <row r="1850" spans="1:6" s="3" customFormat="1" x14ac:dyDescent="0.2">
      <c r="A1850" s="23" t="s">
        <v>3562</v>
      </c>
      <c r="B1850" s="53" t="s">
        <v>3563</v>
      </c>
      <c r="C1850" s="25"/>
      <c r="D1850" s="89">
        <f>+E1850+F1850</f>
        <v>0</v>
      </c>
      <c r="E1850" s="90"/>
      <c r="F1850" s="91"/>
    </row>
    <row r="1851" spans="1:6" s="3" customFormat="1" x14ac:dyDescent="0.2">
      <c r="A1851" s="46"/>
      <c r="B1851" s="111" t="s">
        <v>3564</v>
      </c>
      <c r="C1851" s="40">
        <f>SUM(C1852:C1861)</f>
        <v>0</v>
      </c>
      <c r="D1851" s="95"/>
      <c r="E1851" s="95"/>
      <c r="F1851" s="72"/>
    </row>
    <row r="1852" spans="1:6" s="3" customFormat="1" ht="23.25" x14ac:dyDescent="0.2">
      <c r="A1852" s="23" t="s">
        <v>3565</v>
      </c>
      <c r="B1852" s="24" t="s">
        <v>3566</v>
      </c>
      <c r="C1852" s="25"/>
      <c r="D1852" s="26"/>
      <c r="E1852" s="26"/>
      <c r="F1852" s="27"/>
    </row>
    <row r="1853" spans="1:6" s="3" customFormat="1" x14ac:dyDescent="0.2">
      <c r="A1853" s="23" t="s">
        <v>3567</v>
      </c>
      <c r="B1853" s="24" t="s">
        <v>3568</v>
      </c>
      <c r="C1853" s="25"/>
      <c r="D1853" s="26"/>
      <c r="E1853" s="26"/>
      <c r="F1853" s="27"/>
    </row>
    <row r="1854" spans="1:6" s="3" customFormat="1" x14ac:dyDescent="0.2">
      <c r="A1854" s="23" t="s">
        <v>3569</v>
      </c>
      <c r="B1854" s="24" t="s">
        <v>3570</v>
      </c>
      <c r="C1854" s="25"/>
      <c r="D1854" s="26"/>
      <c r="E1854" s="26"/>
      <c r="F1854" s="27"/>
    </row>
    <row r="1855" spans="1:6" s="3" customFormat="1" x14ac:dyDescent="0.2">
      <c r="A1855" s="23" t="s">
        <v>3571</v>
      </c>
      <c r="B1855" s="24" t="s">
        <v>3572</v>
      </c>
      <c r="C1855" s="25"/>
      <c r="D1855" s="26"/>
      <c r="E1855" s="26"/>
      <c r="F1855" s="27"/>
    </row>
    <row r="1856" spans="1:6" s="3" customFormat="1" ht="23.25" x14ac:dyDescent="0.2">
      <c r="A1856" s="23" t="s">
        <v>3573</v>
      </c>
      <c r="B1856" s="24" t="s">
        <v>3574</v>
      </c>
      <c r="C1856" s="25"/>
      <c r="D1856" s="26"/>
      <c r="E1856" s="26"/>
      <c r="F1856" s="27"/>
    </row>
    <row r="1857" spans="1:6" s="3" customFormat="1" x14ac:dyDescent="0.2">
      <c r="A1857" s="23" t="s">
        <v>3575</v>
      </c>
      <c r="B1857" s="24" t="s">
        <v>3576</v>
      </c>
      <c r="C1857" s="25"/>
      <c r="D1857" s="26"/>
      <c r="E1857" s="26"/>
      <c r="F1857" s="27"/>
    </row>
    <row r="1858" spans="1:6" s="3" customFormat="1" x14ac:dyDescent="0.2">
      <c r="A1858" s="23" t="s">
        <v>3577</v>
      </c>
      <c r="B1858" s="24" t="s">
        <v>3578</v>
      </c>
      <c r="C1858" s="25"/>
      <c r="D1858" s="26"/>
      <c r="E1858" s="26"/>
      <c r="F1858" s="27"/>
    </row>
    <row r="1859" spans="1:6" s="3" customFormat="1" x14ac:dyDescent="0.2">
      <c r="A1859" s="23" t="s">
        <v>3579</v>
      </c>
      <c r="B1859" s="24" t="s">
        <v>3580</v>
      </c>
      <c r="C1859" s="25"/>
      <c r="D1859" s="26"/>
      <c r="E1859" s="26"/>
      <c r="F1859" s="27"/>
    </row>
    <row r="1860" spans="1:6" s="3" customFormat="1" x14ac:dyDescent="0.2">
      <c r="A1860" s="23" t="s">
        <v>3581</v>
      </c>
      <c r="B1860" s="24" t="s">
        <v>3582</v>
      </c>
      <c r="C1860" s="25"/>
      <c r="D1860" s="26"/>
      <c r="E1860" s="26"/>
      <c r="F1860" s="27"/>
    </row>
    <row r="1861" spans="1:6" s="3" customFormat="1" x14ac:dyDescent="0.2">
      <c r="A1861" s="23" t="s">
        <v>3583</v>
      </c>
      <c r="B1861" s="53" t="s">
        <v>3584</v>
      </c>
      <c r="C1861" s="25"/>
      <c r="D1861" s="26"/>
      <c r="E1861" s="26"/>
      <c r="F1861" s="27"/>
    </row>
    <row r="1862" spans="1:6" s="3" customFormat="1" x14ac:dyDescent="0.2">
      <c r="A1862" s="46"/>
      <c r="B1862" s="48" t="s">
        <v>3585</v>
      </c>
      <c r="C1862" s="40">
        <f>+C1863</f>
        <v>0</v>
      </c>
      <c r="D1862" s="41"/>
      <c r="E1862" s="41"/>
      <c r="F1862" s="42"/>
    </row>
    <row r="1863" spans="1:6" s="3" customFormat="1" x14ac:dyDescent="0.2">
      <c r="A1863" s="23" t="s">
        <v>3586</v>
      </c>
      <c r="B1863" s="53" t="s">
        <v>3587</v>
      </c>
      <c r="C1863" s="25"/>
      <c r="D1863" s="26"/>
      <c r="E1863" s="26"/>
      <c r="F1863" s="27"/>
    </row>
    <row r="1864" spans="1:6" s="3" customFormat="1" x14ac:dyDescent="0.2">
      <c r="A1864" s="46"/>
      <c r="B1864" s="48" t="s">
        <v>3588</v>
      </c>
      <c r="C1864" s="40">
        <f>SUM(C1865:C1871)</f>
        <v>0</v>
      </c>
      <c r="D1864" s="41"/>
      <c r="E1864" s="41"/>
      <c r="F1864" s="42"/>
    </row>
    <row r="1865" spans="1:6" s="3" customFormat="1" x14ac:dyDescent="0.2">
      <c r="A1865" s="23" t="s">
        <v>3589</v>
      </c>
      <c r="B1865" s="24" t="s">
        <v>3590</v>
      </c>
      <c r="C1865" s="25"/>
      <c r="D1865" s="26"/>
      <c r="E1865" s="26"/>
      <c r="F1865" s="27"/>
    </row>
    <row r="1866" spans="1:6" s="3" customFormat="1" x14ac:dyDescent="0.2">
      <c r="A1866" s="23" t="s">
        <v>3591</v>
      </c>
      <c r="B1866" s="24" t="s">
        <v>3592</v>
      </c>
      <c r="C1866" s="25"/>
      <c r="D1866" s="26"/>
      <c r="E1866" s="26"/>
      <c r="F1866" s="27"/>
    </row>
    <row r="1867" spans="1:6" s="3" customFormat="1" x14ac:dyDescent="0.2">
      <c r="A1867" s="23" t="s">
        <v>3593</v>
      </c>
      <c r="B1867" s="24" t="s">
        <v>3594</v>
      </c>
      <c r="C1867" s="25"/>
      <c r="D1867" s="26"/>
      <c r="E1867" s="26"/>
      <c r="F1867" s="27"/>
    </row>
    <row r="1868" spans="1:6" s="3" customFormat="1" x14ac:dyDescent="0.2">
      <c r="A1868" s="23" t="s">
        <v>3595</v>
      </c>
      <c r="B1868" s="24" t="s">
        <v>3596</v>
      </c>
      <c r="C1868" s="25"/>
      <c r="D1868" s="26"/>
      <c r="E1868" s="26"/>
      <c r="F1868" s="27"/>
    </row>
    <row r="1869" spans="1:6" s="3" customFormat="1" x14ac:dyDescent="0.2">
      <c r="A1869" s="23" t="s">
        <v>3597</v>
      </c>
      <c r="B1869" s="24" t="s">
        <v>3598</v>
      </c>
      <c r="C1869" s="25"/>
      <c r="D1869" s="26"/>
      <c r="E1869" s="26"/>
      <c r="F1869" s="27"/>
    </row>
    <row r="1870" spans="1:6" s="3" customFormat="1" x14ac:dyDescent="0.2">
      <c r="A1870" s="23" t="s">
        <v>3599</v>
      </c>
      <c r="B1870" s="24" t="s">
        <v>3600</v>
      </c>
      <c r="C1870" s="25"/>
      <c r="D1870" s="26"/>
      <c r="E1870" s="26"/>
      <c r="F1870" s="27"/>
    </row>
    <row r="1871" spans="1:6" s="3" customFormat="1" x14ac:dyDescent="0.2">
      <c r="A1871" s="23" t="s">
        <v>3601</v>
      </c>
      <c r="B1871" s="53" t="s">
        <v>3602</v>
      </c>
      <c r="C1871" s="25"/>
      <c r="D1871" s="26"/>
      <c r="E1871" s="26"/>
      <c r="F1871" s="27"/>
    </row>
    <row r="1872" spans="1:6" s="3" customFormat="1" x14ac:dyDescent="0.2">
      <c r="A1872" s="46"/>
      <c r="B1872" s="48" t="s">
        <v>3603</v>
      </c>
      <c r="C1872" s="72"/>
      <c r="D1872" s="41"/>
      <c r="E1872" s="41"/>
      <c r="F1872" s="42"/>
    </row>
    <row r="1873" spans="1:256" x14ac:dyDescent="0.2">
      <c r="A1873" s="46"/>
      <c r="B1873" s="56" t="s">
        <v>3604</v>
      </c>
      <c r="C1873" s="72">
        <f>SUM(C1874:C1890)</f>
        <v>0</v>
      </c>
      <c r="D1873" s="41"/>
      <c r="E1873" s="41"/>
      <c r="F1873" s="42"/>
    </row>
    <row r="1874" spans="1:256" x14ac:dyDescent="0.2">
      <c r="A1874" s="23" t="s">
        <v>3605</v>
      </c>
      <c r="B1874" s="24" t="s">
        <v>3606</v>
      </c>
      <c r="C1874" s="25"/>
      <c r="D1874" s="26"/>
      <c r="E1874" s="26"/>
      <c r="F1874" s="27"/>
    </row>
    <row r="1875" spans="1:256" x14ac:dyDescent="0.2">
      <c r="A1875" s="23" t="s">
        <v>3607</v>
      </c>
      <c r="B1875" s="24" t="s">
        <v>3608</v>
      </c>
      <c r="C1875" s="25"/>
      <c r="D1875" s="26"/>
      <c r="E1875" s="26"/>
      <c r="F1875" s="27"/>
    </row>
    <row r="1876" spans="1:256" x14ac:dyDescent="0.2">
      <c r="A1876" s="23" t="s">
        <v>3609</v>
      </c>
      <c r="B1876" s="24" t="s">
        <v>3610</v>
      </c>
      <c r="C1876" s="25"/>
      <c r="D1876" s="26"/>
      <c r="E1876" s="26"/>
      <c r="F1876" s="27"/>
    </row>
    <row r="1877" spans="1:256" x14ac:dyDescent="0.2">
      <c r="A1877" s="23" t="s">
        <v>3611</v>
      </c>
      <c r="B1877" s="24" t="s">
        <v>3612</v>
      </c>
      <c r="C1877" s="25"/>
      <c r="D1877" s="26"/>
      <c r="E1877" s="26"/>
      <c r="F1877" s="27"/>
    </row>
    <row r="1878" spans="1:256" x14ac:dyDescent="0.2">
      <c r="A1878" s="23" t="s">
        <v>3613</v>
      </c>
      <c r="B1878" s="24" t="s">
        <v>3614</v>
      </c>
      <c r="C1878" s="25"/>
      <c r="D1878" s="26"/>
      <c r="E1878" s="26"/>
      <c r="F1878" s="27"/>
    </row>
    <row r="1879" spans="1:256" x14ac:dyDescent="0.2">
      <c r="A1879" s="23" t="s">
        <v>3615</v>
      </c>
      <c r="B1879" s="24" t="s">
        <v>3616</v>
      </c>
      <c r="C1879" s="25"/>
      <c r="D1879" s="26"/>
      <c r="E1879" s="26"/>
      <c r="F1879" s="27"/>
    </row>
    <row r="1880" spans="1:256" x14ac:dyDescent="0.2">
      <c r="A1880" s="23" t="s">
        <v>3617</v>
      </c>
      <c r="B1880" s="24" t="s">
        <v>3618</v>
      </c>
      <c r="C1880" s="25"/>
      <c r="D1880" s="26"/>
      <c r="E1880" s="26"/>
      <c r="F1880" s="27"/>
    </row>
    <row r="1881" spans="1:256" ht="14.25" customHeight="1" x14ac:dyDescent="0.2">
      <c r="A1881" s="162" t="s">
        <v>3619</v>
      </c>
      <c r="B1881" s="163" t="s">
        <v>3620</v>
      </c>
      <c r="C1881" s="25"/>
      <c r="D1881" s="26"/>
      <c r="E1881" s="26"/>
      <c r="F1881" s="27"/>
      <c r="G1881" s="110"/>
      <c r="H1881" s="57"/>
      <c r="I1881" s="110"/>
      <c r="J1881" s="57"/>
      <c r="K1881" s="110"/>
      <c r="L1881" s="57"/>
      <c r="M1881" s="110"/>
      <c r="N1881" s="57"/>
      <c r="O1881" s="110"/>
      <c r="P1881" s="57"/>
      <c r="Q1881" s="110"/>
      <c r="R1881" s="57"/>
      <c r="S1881" s="110"/>
      <c r="T1881" s="57"/>
      <c r="U1881" s="110"/>
      <c r="V1881" s="57"/>
      <c r="W1881" s="110"/>
      <c r="X1881" s="57"/>
      <c r="Y1881" s="110"/>
      <c r="Z1881" s="57"/>
      <c r="AA1881" s="110"/>
      <c r="AB1881" s="57"/>
      <c r="AC1881" s="110"/>
      <c r="AD1881" s="57"/>
      <c r="AE1881" s="110"/>
      <c r="AF1881" s="57"/>
      <c r="AG1881" s="110"/>
      <c r="AH1881" s="57"/>
      <c r="AI1881" s="110"/>
      <c r="AJ1881" s="57"/>
      <c r="AK1881" s="110"/>
      <c r="AL1881" s="57"/>
      <c r="AM1881" s="110"/>
      <c r="AN1881" s="57"/>
      <c r="AO1881" s="110"/>
      <c r="AP1881" s="57"/>
      <c r="AQ1881" s="110"/>
      <c r="AR1881" s="57"/>
      <c r="AS1881" s="110"/>
      <c r="AT1881" s="57"/>
      <c r="AU1881" s="110"/>
      <c r="AV1881" s="57"/>
      <c r="AW1881" s="110"/>
      <c r="AX1881" s="57"/>
      <c r="AY1881" s="110"/>
      <c r="AZ1881" s="57"/>
      <c r="BA1881" s="110"/>
      <c r="BB1881" s="57"/>
      <c r="BC1881" s="110"/>
      <c r="BD1881" s="57"/>
      <c r="BE1881" s="110"/>
      <c r="BF1881" s="57"/>
      <c r="BG1881" s="110"/>
      <c r="BH1881" s="57"/>
      <c r="BI1881" s="110"/>
      <c r="BJ1881" s="57"/>
      <c r="BK1881" s="110"/>
      <c r="BL1881" s="57"/>
      <c r="BM1881" s="110"/>
      <c r="BN1881" s="57"/>
      <c r="BO1881" s="110"/>
      <c r="BP1881" s="57"/>
      <c r="BQ1881" s="110"/>
      <c r="BR1881" s="57"/>
      <c r="BS1881" s="110"/>
      <c r="BT1881" s="57"/>
      <c r="BU1881" s="110"/>
      <c r="BV1881" s="57"/>
      <c r="BW1881" s="110"/>
      <c r="BX1881" s="57"/>
      <c r="BY1881" s="110"/>
      <c r="BZ1881" s="57"/>
      <c r="CA1881" s="110"/>
      <c r="CB1881" s="57"/>
      <c r="CC1881" s="110"/>
      <c r="CD1881" s="57"/>
      <c r="CE1881" s="110"/>
      <c r="CF1881" s="57"/>
      <c r="CG1881" s="110"/>
      <c r="CH1881" s="57"/>
      <c r="CI1881" s="110"/>
      <c r="CJ1881" s="57"/>
      <c r="CK1881" s="110"/>
      <c r="CL1881" s="57"/>
      <c r="CM1881" s="110"/>
      <c r="CN1881" s="57"/>
      <c r="CO1881" s="110"/>
      <c r="CP1881" s="57"/>
      <c r="CQ1881" s="110"/>
      <c r="CR1881" s="57"/>
      <c r="CS1881" s="110"/>
      <c r="CT1881" s="57"/>
      <c r="CU1881" s="110"/>
      <c r="CV1881" s="57"/>
      <c r="CW1881" s="110"/>
      <c r="CX1881" s="57"/>
      <c r="CY1881" s="110"/>
      <c r="CZ1881" s="57"/>
      <c r="DA1881" s="110"/>
      <c r="DB1881" s="57"/>
      <c r="DC1881" s="110"/>
      <c r="DD1881" s="57"/>
      <c r="DE1881" s="110"/>
      <c r="DF1881" s="57"/>
      <c r="DG1881" s="110"/>
      <c r="DH1881" s="57"/>
      <c r="DI1881" s="110"/>
      <c r="DJ1881" s="57"/>
      <c r="DK1881" s="110"/>
      <c r="DL1881" s="57"/>
      <c r="DM1881" s="110"/>
      <c r="DN1881" s="57"/>
      <c r="DO1881" s="110"/>
      <c r="DP1881" s="57"/>
      <c r="DQ1881" s="110"/>
      <c r="DR1881" s="57"/>
      <c r="DS1881" s="110"/>
      <c r="DT1881" s="57"/>
      <c r="DU1881" s="110"/>
      <c r="DV1881" s="57"/>
      <c r="DW1881" s="110"/>
      <c r="DX1881" s="57"/>
      <c r="DY1881" s="110"/>
      <c r="DZ1881" s="57"/>
      <c r="EA1881" s="110"/>
      <c r="EB1881" s="57"/>
      <c r="EC1881" s="110"/>
      <c r="ED1881" s="57"/>
      <c r="EE1881" s="110"/>
      <c r="EF1881" s="57"/>
      <c r="EG1881" s="110"/>
      <c r="EH1881" s="57"/>
      <c r="EI1881" s="110"/>
      <c r="EJ1881" s="57"/>
      <c r="EK1881" s="110"/>
      <c r="EL1881" s="57"/>
      <c r="EM1881" s="110"/>
      <c r="EN1881" s="57"/>
      <c r="EO1881" s="110"/>
      <c r="EP1881" s="57"/>
      <c r="EQ1881" s="110"/>
      <c r="ER1881" s="57"/>
      <c r="ES1881" s="110"/>
      <c r="ET1881" s="57"/>
      <c r="EU1881" s="110"/>
      <c r="EV1881" s="57"/>
      <c r="EW1881" s="110"/>
      <c r="EX1881" s="57"/>
      <c r="EY1881" s="110"/>
      <c r="EZ1881" s="57"/>
      <c r="FA1881" s="110"/>
      <c r="FB1881" s="57"/>
      <c r="FC1881" s="110"/>
      <c r="FD1881" s="57"/>
      <c r="FE1881" s="110"/>
      <c r="FF1881" s="57"/>
      <c r="FG1881" s="110"/>
      <c r="FH1881" s="57"/>
      <c r="FI1881" s="110"/>
      <c r="FJ1881" s="57"/>
      <c r="FK1881" s="110"/>
      <c r="FL1881" s="57"/>
      <c r="FM1881" s="110"/>
      <c r="FN1881" s="57"/>
      <c r="FO1881" s="110"/>
      <c r="FP1881" s="57"/>
      <c r="FQ1881" s="110"/>
      <c r="FR1881" s="57"/>
      <c r="FS1881" s="110"/>
      <c r="FT1881" s="57"/>
      <c r="FU1881" s="110"/>
      <c r="FV1881" s="57"/>
      <c r="FW1881" s="110"/>
      <c r="FX1881" s="57"/>
      <c r="FY1881" s="110"/>
      <c r="FZ1881" s="57"/>
      <c r="GA1881" s="110"/>
      <c r="GB1881" s="57"/>
      <c r="GC1881" s="110"/>
      <c r="GD1881" s="57"/>
      <c r="GE1881" s="110"/>
      <c r="GF1881" s="57"/>
      <c r="GG1881" s="110"/>
      <c r="GH1881" s="57"/>
      <c r="GI1881" s="110"/>
      <c r="GJ1881" s="57"/>
      <c r="GK1881" s="110"/>
      <c r="GL1881" s="57"/>
      <c r="GM1881" s="110"/>
      <c r="GN1881" s="57"/>
      <c r="GO1881" s="110"/>
      <c r="GP1881" s="57"/>
      <c r="GQ1881" s="110"/>
      <c r="GR1881" s="57"/>
      <c r="GS1881" s="110"/>
      <c r="GT1881" s="57"/>
      <c r="GU1881" s="110"/>
      <c r="GV1881" s="57"/>
      <c r="GW1881" s="110"/>
      <c r="GX1881" s="57"/>
      <c r="GY1881" s="110"/>
      <c r="GZ1881" s="57"/>
      <c r="HA1881" s="110"/>
      <c r="HB1881" s="57"/>
      <c r="HC1881" s="110"/>
      <c r="HD1881" s="57"/>
      <c r="HE1881" s="110"/>
      <c r="HF1881" s="57"/>
      <c r="HG1881" s="110"/>
      <c r="HH1881" s="57"/>
      <c r="HI1881" s="110"/>
      <c r="HJ1881" s="57"/>
      <c r="HK1881" s="110"/>
      <c r="HL1881" s="57"/>
      <c r="HM1881" s="110"/>
      <c r="HN1881" s="57"/>
      <c r="HO1881" s="110"/>
      <c r="HP1881" s="57"/>
      <c r="HQ1881" s="110"/>
      <c r="HR1881" s="57"/>
      <c r="HS1881" s="110"/>
      <c r="HT1881" s="57"/>
      <c r="HU1881" s="110"/>
      <c r="HV1881" s="57"/>
      <c r="HW1881" s="110"/>
      <c r="HX1881" s="57"/>
      <c r="HY1881" s="110"/>
      <c r="HZ1881" s="57"/>
      <c r="IA1881" s="110"/>
      <c r="IB1881" s="57"/>
      <c r="IC1881" s="110"/>
      <c r="ID1881" s="57"/>
      <c r="IE1881" s="110"/>
      <c r="IF1881" s="57"/>
      <c r="IG1881" s="110"/>
      <c r="IH1881" s="57"/>
      <c r="II1881" s="110"/>
      <c r="IJ1881" s="57"/>
      <c r="IK1881" s="110"/>
      <c r="IL1881" s="57"/>
      <c r="IM1881" s="110"/>
      <c r="IN1881" s="57"/>
      <c r="IO1881" s="110"/>
      <c r="IP1881" s="57"/>
      <c r="IQ1881" s="110"/>
      <c r="IR1881" s="57"/>
      <c r="IS1881" s="110"/>
      <c r="IT1881" s="57"/>
      <c r="IU1881" s="110"/>
      <c r="IV1881" s="57"/>
    </row>
    <row r="1882" spans="1:256" x14ac:dyDescent="0.2">
      <c r="A1882" s="23" t="s">
        <v>3621</v>
      </c>
      <c r="B1882" s="24" t="s">
        <v>3622</v>
      </c>
      <c r="C1882" s="25"/>
      <c r="D1882" s="26"/>
      <c r="E1882" s="26"/>
      <c r="F1882" s="27"/>
    </row>
    <row r="1883" spans="1:256" x14ac:dyDescent="0.2">
      <c r="A1883" s="23" t="s">
        <v>3623</v>
      </c>
      <c r="B1883" s="24" t="s">
        <v>3624</v>
      </c>
      <c r="C1883" s="25"/>
      <c r="D1883" s="26"/>
      <c r="E1883" s="26"/>
      <c r="F1883" s="27"/>
    </row>
    <row r="1884" spans="1:256" x14ac:dyDescent="0.2">
      <c r="A1884" s="23" t="s">
        <v>3625</v>
      </c>
      <c r="B1884" s="24" t="s">
        <v>3626</v>
      </c>
      <c r="C1884" s="25"/>
      <c r="D1884" s="26"/>
      <c r="E1884" s="26"/>
      <c r="F1884" s="27"/>
    </row>
    <row r="1885" spans="1:256" x14ac:dyDescent="0.2">
      <c r="A1885" s="23" t="s">
        <v>3627</v>
      </c>
      <c r="B1885" s="24" t="s">
        <v>3628</v>
      </c>
      <c r="C1885" s="25"/>
      <c r="D1885" s="26"/>
      <c r="E1885" s="26"/>
      <c r="F1885" s="27"/>
    </row>
    <row r="1886" spans="1:256" x14ac:dyDescent="0.2">
      <c r="A1886" s="23" t="s">
        <v>3629</v>
      </c>
      <c r="B1886" s="24" t="s">
        <v>3630</v>
      </c>
      <c r="C1886" s="25"/>
      <c r="D1886" s="26"/>
      <c r="E1886" s="26"/>
      <c r="F1886" s="27"/>
    </row>
    <row r="1887" spans="1:256" x14ac:dyDescent="0.2">
      <c r="A1887" s="23" t="s">
        <v>3631</v>
      </c>
      <c r="B1887" s="24" t="s">
        <v>3632</v>
      </c>
      <c r="C1887" s="25"/>
      <c r="D1887" s="26"/>
      <c r="E1887" s="26"/>
      <c r="F1887" s="27"/>
    </row>
    <row r="1888" spans="1:256" x14ac:dyDescent="0.2">
      <c r="A1888" s="23" t="s">
        <v>3633</v>
      </c>
      <c r="B1888" s="24" t="s">
        <v>3634</v>
      </c>
      <c r="C1888" s="25"/>
      <c r="D1888" s="26"/>
      <c r="E1888" s="26"/>
      <c r="F1888" s="27"/>
    </row>
    <row r="1889" spans="1:6" s="3" customFormat="1" x14ac:dyDescent="0.2">
      <c r="A1889" s="23" t="s">
        <v>3635</v>
      </c>
      <c r="B1889" s="24" t="s">
        <v>3636</v>
      </c>
      <c r="C1889" s="25"/>
      <c r="D1889" s="26"/>
      <c r="E1889" s="26"/>
      <c r="F1889" s="27"/>
    </row>
    <row r="1890" spans="1:6" s="3" customFormat="1" x14ac:dyDescent="0.2">
      <c r="A1890" s="23" t="s">
        <v>3637</v>
      </c>
      <c r="B1890" s="53" t="s">
        <v>3638</v>
      </c>
      <c r="C1890" s="25"/>
      <c r="D1890" s="26"/>
      <c r="E1890" s="26"/>
      <c r="F1890" s="27"/>
    </row>
    <row r="1891" spans="1:6" s="3" customFormat="1" x14ac:dyDescent="0.2">
      <c r="A1891" s="46"/>
      <c r="B1891" s="111" t="s">
        <v>3639</v>
      </c>
      <c r="C1891" s="40">
        <f>SUM(C1892:C1915)</f>
        <v>0</v>
      </c>
      <c r="D1891" s="41"/>
      <c r="E1891" s="41"/>
      <c r="F1891" s="42"/>
    </row>
    <row r="1892" spans="1:6" s="3" customFormat="1" x14ac:dyDescent="0.2">
      <c r="A1892" s="23" t="s">
        <v>3640</v>
      </c>
      <c r="B1892" s="24" t="s">
        <v>3641</v>
      </c>
      <c r="C1892" s="25"/>
      <c r="D1892" s="26"/>
      <c r="E1892" s="26"/>
      <c r="F1892" s="27"/>
    </row>
    <row r="1893" spans="1:6" s="3" customFormat="1" ht="23.25" x14ac:dyDescent="0.2">
      <c r="A1893" s="23" t="s">
        <v>3642</v>
      </c>
      <c r="B1893" s="24" t="s">
        <v>3643</v>
      </c>
      <c r="C1893" s="25"/>
      <c r="D1893" s="26"/>
      <c r="E1893" s="26"/>
      <c r="F1893" s="27"/>
    </row>
    <row r="1894" spans="1:6" s="3" customFormat="1" x14ac:dyDescent="0.2">
      <c r="A1894" s="23" t="s">
        <v>3644</v>
      </c>
      <c r="B1894" s="24" t="s">
        <v>3645</v>
      </c>
      <c r="C1894" s="25"/>
      <c r="D1894" s="26"/>
      <c r="E1894" s="26"/>
      <c r="F1894" s="27"/>
    </row>
    <row r="1895" spans="1:6" s="3" customFormat="1" x14ac:dyDescent="0.2">
      <c r="A1895" s="23" t="s">
        <v>3646</v>
      </c>
      <c r="B1895" s="24" t="s">
        <v>3647</v>
      </c>
      <c r="C1895" s="25"/>
      <c r="D1895" s="26"/>
      <c r="E1895" s="26"/>
      <c r="F1895" s="27"/>
    </row>
    <row r="1896" spans="1:6" s="3" customFormat="1" x14ac:dyDescent="0.2">
      <c r="A1896" s="23" t="s">
        <v>3648</v>
      </c>
      <c r="B1896" s="24" t="s">
        <v>3649</v>
      </c>
      <c r="C1896" s="25"/>
      <c r="D1896" s="26"/>
      <c r="E1896" s="26"/>
      <c r="F1896" s="27"/>
    </row>
    <row r="1897" spans="1:6" s="3" customFormat="1" x14ac:dyDescent="0.2">
      <c r="A1897" s="23" t="s">
        <v>3650</v>
      </c>
      <c r="B1897" s="24" t="s">
        <v>3651</v>
      </c>
      <c r="C1897" s="25"/>
      <c r="D1897" s="26"/>
      <c r="E1897" s="26"/>
      <c r="F1897" s="27"/>
    </row>
    <row r="1898" spans="1:6" s="3" customFormat="1" x14ac:dyDescent="0.2">
      <c r="A1898" s="23" t="s">
        <v>3652</v>
      </c>
      <c r="B1898" s="24" t="s">
        <v>3653</v>
      </c>
      <c r="C1898" s="25"/>
      <c r="D1898" s="26"/>
      <c r="E1898" s="26"/>
      <c r="F1898" s="27"/>
    </row>
    <row r="1899" spans="1:6" s="3" customFormat="1" x14ac:dyDescent="0.2">
      <c r="A1899" s="23" t="s">
        <v>3654</v>
      </c>
      <c r="B1899" s="24" t="s">
        <v>3655</v>
      </c>
      <c r="C1899" s="25"/>
      <c r="D1899" s="26"/>
      <c r="E1899" s="26"/>
      <c r="F1899" s="27"/>
    </row>
    <row r="1900" spans="1:6" s="3" customFormat="1" x14ac:dyDescent="0.2">
      <c r="A1900" s="23" t="s">
        <v>3656</v>
      </c>
      <c r="B1900" s="24" t="s">
        <v>3657</v>
      </c>
      <c r="C1900" s="25"/>
      <c r="D1900" s="26"/>
      <c r="E1900" s="26"/>
      <c r="F1900" s="27"/>
    </row>
    <row r="1901" spans="1:6" s="3" customFormat="1" x14ac:dyDescent="0.2">
      <c r="A1901" s="23" t="s">
        <v>3658</v>
      </c>
      <c r="B1901" s="24" t="s">
        <v>3659</v>
      </c>
      <c r="C1901" s="25"/>
      <c r="D1901" s="26"/>
      <c r="E1901" s="26"/>
      <c r="F1901" s="27"/>
    </row>
    <row r="1902" spans="1:6" s="3" customFormat="1" x14ac:dyDescent="0.2">
      <c r="A1902" s="23" t="s">
        <v>3660</v>
      </c>
      <c r="B1902" s="24" t="s">
        <v>3661</v>
      </c>
      <c r="C1902" s="25"/>
      <c r="D1902" s="26"/>
      <c r="E1902" s="26"/>
      <c r="F1902" s="27"/>
    </row>
    <row r="1903" spans="1:6" s="3" customFormat="1" x14ac:dyDescent="0.2">
      <c r="A1903" s="23" t="s">
        <v>3662</v>
      </c>
      <c r="B1903" s="24" t="s">
        <v>3663</v>
      </c>
      <c r="C1903" s="25"/>
      <c r="D1903" s="26"/>
      <c r="E1903" s="26"/>
      <c r="F1903" s="27"/>
    </row>
    <row r="1904" spans="1:6" s="3" customFormat="1" x14ac:dyDescent="0.2">
      <c r="A1904" s="23" t="s">
        <v>3664</v>
      </c>
      <c r="B1904" s="24" t="s">
        <v>3665</v>
      </c>
      <c r="C1904" s="25"/>
      <c r="D1904" s="26"/>
      <c r="E1904" s="26"/>
      <c r="F1904" s="27"/>
    </row>
    <row r="1905" spans="1:6" s="3" customFormat="1" x14ac:dyDescent="0.2">
      <c r="A1905" s="23" t="s">
        <v>3666</v>
      </c>
      <c r="B1905" s="24" t="s">
        <v>3667</v>
      </c>
      <c r="C1905" s="25"/>
      <c r="D1905" s="26"/>
      <c r="E1905" s="26"/>
      <c r="F1905" s="27"/>
    </row>
    <row r="1906" spans="1:6" s="3" customFormat="1" x14ac:dyDescent="0.2">
      <c r="A1906" s="23" t="s">
        <v>3668</v>
      </c>
      <c r="B1906" s="24" t="s">
        <v>3669</v>
      </c>
      <c r="C1906" s="25"/>
      <c r="D1906" s="26"/>
      <c r="E1906" s="26"/>
      <c r="F1906" s="27"/>
    </row>
    <row r="1907" spans="1:6" s="3" customFormat="1" x14ac:dyDescent="0.2">
      <c r="A1907" s="162" t="s">
        <v>3670</v>
      </c>
      <c r="B1907" s="164" t="s">
        <v>3671</v>
      </c>
      <c r="C1907" s="25"/>
      <c r="D1907" s="26"/>
      <c r="E1907" s="26"/>
      <c r="F1907" s="27"/>
    </row>
    <row r="1908" spans="1:6" s="3" customFormat="1" x14ac:dyDescent="0.2">
      <c r="A1908" s="162" t="s">
        <v>3672</v>
      </c>
      <c r="B1908" s="164" t="s">
        <v>3673</v>
      </c>
      <c r="C1908" s="25"/>
      <c r="D1908" s="26"/>
      <c r="E1908" s="26"/>
      <c r="F1908" s="27"/>
    </row>
    <row r="1909" spans="1:6" s="3" customFormat="1" x14ac:dyDescent="0.2">
      <c r="A1909" s="162" t="s">
        <v>3674</v>
      </c>
      <c r="B1909" s="164" t="s">
        <v>3675</v>
      </c>
      <c r="C1909" s="25"/>
      <c r="D1909" s="26"/>
      <c r="E1909" s="26"/>
      <c r="F1909" s="27"/>
    </row>
    <row r="1910" spans="1:6" s="3" customFormat="1" x14ac:dyDescent="0.2">
      <c r="A1910" s="162" t="s">
        <v>3676</v>
      </c>
      <c r="B1910" s="164" t="s">
        <v>3677</v>
      </c>
      <c r="C1910" s="25"/>
      <c r="D1910" s="26"/>
      <c r="E1910" s="26"/>
      <c r="F1910" s="27"/>
    </row>
    <row r="1911" spans="1:6" s="3" customFormat="1" x14ac:dyDescent="0.2">
      <c r="A1911" s="162" t="s">
        <v>3678</v>
      </c>
      <c r="B1911" s="164" t="s">
        <v>3679</v>
      </c>
      <c r="C1911" s="25"/>
      <c r="D1911" s="26"/>
      <c r="E1911" s="26"/>
      <c r="F1911" s="27"/>
    </row>
    <row r="1912" spans="1:6" s="3" customFormat="1" x14ac:dyDescent="0.2">
      <c r="A1912" s="162" t="s">
        <v>3680</v>
      </c>
      <c r="B1912" s="165" t="s">
        <v>3681</v>
      </c>
      <c r="C1912" s="25"/>
      <c r="D1912" s="26"/>
      <c r="E1912" s="26"/>
      <c r="F1912" s="27"/>
    </row>
    <row r="1913" spans="1:6" s="3" customFormat="1" x14ac:dyDescent="0.2">
      <c r="A1913" s="162" t="s">
        <v>3682</v>
      </c>
      <c r="B1913" s="164" t="s">
        <v>3683</v>
      </c>
      <c r="C1913" s="25"/>
      <c r="D1913" s="26"/>
      <c r="E1913" s="26"/>
      <c r="F1913" s="27"/>
    </row>
    <row r="1914" spans="1:6" s="3" customFormat="1" x14ac:dyDescent="0.2">
      <c r="A1914" s="162" t="s">
        <v>3684</v>
      </c>
      <c r="B1914" s="164" t="s">
        <v>3685</v>
      </c>
      <c r="C1914" s="25"/>
      <c r="D1914" s="26"/>
      <c r="E1914" s="26"/>
      <c r="F1914" s="27"/>
    </row>
    <row r="1915" spans="1:6" s="3" customFormat="1" x14ac:dyDescent="0.2">
      <c r="A1915" s="162" t="s">
        <v>3686</v>
      </c>
      <c r="B1915" s="164" t="s">
        <v>3687</v>
      </c>
      <c r="C1915" s="25"/>
      <c r="D1915" s="26"/>
      <c r="E1915" s="26"/>
      <c r="F1915" s="27"/>
    </row>
    <row r="1916" spans="1:6" s="3" customFormat="1" x14ac:dyDescent="0.2">
      <c r="A1916" s="46"/>
      <c r="B1916" s="111" t="s">
        <v>3688</v>
      </c>
      <c r="C1916" s="40">
        <f>SUM(C1917:C1940)</f>
        <v>0</v>
      </c>
      <c r="D1916" s="41"/>
      <c r="E1916" s="41"/>
      <c r="F1916" s="42"/>
    </row>
    <row r="1917" spans="1:6" s="3" customFormat="1" x14ac:dyDescent="0.2">
      <c r="A1917" s="23" t="s">
        <v>3689</v>
      </c>
      <c r="B1917" s="24" t="s">
        <v>3690</v>
      </c>
      <c r="C1917" s="25"/>
      <c r="D1917" s="26"/>
      <c r="E1917" s="26"/>
      <c r="F1917" s="27"/>
    </row>
    <row r="1918" spans="1:6" s="3" customFormat="1" x14ac:dyDescent="0.2">
      <c r="A1918" s="23" t="s">
        <v>3691</v>
      </c>
      <c r="B1918" s="24" t="s">
        <v>3692</v>
      </c>
      <c r="C1918" s="25"/>
      <c r="D1918" s="26"/>
      <c r="E1918" s="26"/>
      <c r="F1918" s="27"/>
    </row>
    <row r="1919" spans="1:6" s="3" customFormat="1" x14ac:dyDescent="0.2">
      <c r="A1919" s="23" t="s">
        <v>3693</v>
      </c>
      <c r="B1919" s="24" t="s">
        <v>3694</v>
      </c>
      <c r="C1919" s="25"/>
      <c r="D1919" s="26"/>
      <c r="E1919" s="26"/>
      <c r="F1919" s="27"/>
    </row>
    <row r="1920" spans="1:6" s="3" customFormat="1" x14ac:dyDescent="0.2">
      <c r="A1920" s="23" t="s">
        <v>3695</v>
      </c>
      <c r="B1920" s="24" t="s">
        <v>3696</v>
      </c>
      <c r="C1920" s="25"/>
      <c r="D1920" s="26"/>
      <c r="E1920" s="26"/>
      <c r="F1920" s="27"/>
    </row>
    <row r="1921" spans="1:6" s="3" customFormat="1" x14ac:dyDescent="0.2">
      <c r="A1921" s="23" t="s">
        <v>3697</v>
      </c>
      <c r="B1921" s="24" t="s">
        <v>3698</v>
      </c>
      <c r="C1921" s="25"/>
      <c r="D1921" s="26"/>
      <c r="E1921" s="26"/>
      <c r="F1921" s="27"/>
    </row>
    <row r="1922" spans="1:6" s="3" customFormat="1" x14ac:dyDescent="0.2">
      <c r="A1922" s="23" t="s">
        <v>3699</v>
      </c>
      <c r="B1922" s="24" t="s">
        <v>3700</v>
      </c>
      <c r="C1922" s="25"/>
      <c r="D1922" s="26"/>
      <c r="E1922" s="26"/>
      <c r="F1922" s="27"/>
    </row>
    <row r="1923" spans="1:6" s="3" customFormat="1" x14ac:dyDescent="0.2">
      <c r="A1923" s="23" t="s">
        <v>3701</v>
      </c>
      <c r="B1923" s="24" t="s">
        <v>3702</v>
      </c>
      <c r="C1923" s="25"/>
      <c r="D1923" s="26"/>
      <c r="E1923" s="26"/>
      <c r="F1923" s="27"/>
    </row>
    <row r="1924" spans="1:6" s="3" customFormat="1" x14ac:dyDescent="0.2">
      <c r="A1924" s="23" t="s">
        <v>3703</v>
      </c>
      <c r="B1924" s="24" t="s">
        <v>3704</v>
      </c>
      <c r="C1924" s="25"/>
      <c r="D1924" s="26"/>
      <c r="E1924" s="26"/>
      <c r="F1924" s="27"/>
    </row>
    <row r="1925" spans="1:6" s="3" customFormat="1" x14ac:dyDescent="0.2">
      <c r="A1925" s="23" t="s">
        <v>3705</v>
      </c>
      <c r="B1925" s="24" t="s">
        <v>3706</v>
      </c>
      <c r="C1925" s="25"/>
      <c r="D1925" s="26"/>
      <c r="E1925" s="26"/>
      <c r="F1925" s="27"/>
    </row>
    <row r="1926" spans="1:6" s="3" customFormat="1" x14ac:dyDescent="0.2">
      <c r="A1926" s="23" t="s">
        <v>3707</v>
      </c>
      <c r="B1926" s="24" t="s">
        <v>3708</v>
      </c>
      <c r="C1926" s="25"/>
      <c r="D1926" s="26"/>
      <c r="E1926" s="26"/>
      <c r="F1926" s="27"/>
    </row>
    <row r="1927" spans="1:6" s="3" customFormat="1" x14ac:dyDescent="0.2">
      <c r="A1927" s="23" t="s">
        <v>3709</v>
      </c>
      <c r="B1927" s="24" t="s">
        <v>3710</v>
      </c>
      <c r="C1927" s="25"/>
      <c r="D1927" s="26"/>
      <c r="E1927" s="26"/>
      <c r="F1927" s="27"/>
    </row>
    <row r="1928" spans="1:6" s="3" customFormat="1" x14ac:dyDescent="0.2">
      <c r="A1928" s="23" t="s">
        <v>3711</v>
      </c>
      <c r="B1928" s="24" t="s">
        <v>3712</v>
      </c>
      <c r="C1928" s="25"/>
      <c r="D1928" s="26"/>
      <c r="E1928" s="26"/>
      <c r="F1928" s="27"/>
    </row>
    <row r="1929" spans="1:6" s="3" customFormat="1" ht="23.25" x14ac:dyDescent="0.2">
      <c r="A1929" s="23" t="s">
        <v>3713</v>
      </c>
      <c r="B1929" s="24" t="s">
        <v>3714</v>
      </c>
      <c r="C1929" s="25"/>
      <c r="D1929" s="26"/>
      <c r="E1929" s="26"/>
      <c r="F1929" s="27"/>
    </row>
    <row r="1930" spans="1:6" s="3" customFormat="1" x14ac:dyDescent="0.2">
      <c r="A1930" s="23" t="s">
        <v>3715</v>
      </c>
      <c r="B1930" s="24" t="s">
        <v>3716</v>
      </c>
      <c r="C1930" s="25"/>
      <c r="D1930" s="26"/>
      <c r="E1930" s="26"/>
      <c r="F1930" s="27"/>
    </row>
    <row r="1931" spans="1:6" s="3" customFormat="1" x14ac:dyDescent="0.2">
      <c r="A1931" s="23" t="s">
        <v>3717</v>
      </c>
      <c r="B1931" s="24" t="s">
        <v>3718</v>
      </c>
      <c r="C1931" s="25"/>
      <c r="D1931" s="26"/>
      <c r="E1931" s="26"/>
      <c r="F1931" s="27"/>
    </row>
    <row r="1932" spans="1:6" s="3" customFormat="1" x14ac:dyDescent="0.2">
      <c r="A1932" s="23" t="s">
        <v>3719</v>
      </c>
      <c r="B1932" s="24" t="s">
        <v>3720</v>
      </c>
      <c r="C1932" s="25"/>
      <c r="D1932" s="26"/>
      <c r="E1932" s="26"/>
      <c r="F1932" s="27"/>
    </row>
    <row r="1933" spans="1:6" s="3" customFormat="1" x14ac:dyDescent="0.2">
      <c r="A1933" s="23" t="s">
        <v>3721</v>
      </c>
      <c r="B1933" s="24" t="s">
        <v>3722</v>
      </c>
      <c r="C1933" s="25"/>
      <c r="D1933" s="26"/>
      <c r="E1933" s="26"/>
      <c r="F1933" s="27"/>
    </row>
    <row r="1934" spans="1:6" s="3" customFormat="1" x14ac:dyDescent="0.2">
      <c r="A1934" s="23" t="s">
        <v>3723</v>
      </c>
      <c r="B1934" s="24" t="s">
        <v>3724</v>
      </c>
      <c r="C1934" s="25"/>
      <c r="D1934" s="26"/>
      <c r="E1934" s="26"/>
      <c r="F1934" s="27"/>
    </row>
    <row r="1935" spans="1:6" s="3" customFormat="1" x14ac:dyDescent="0.2">
      <c r="A1935" s="23" t="s">
        <v>3725</v>
      </c>
      <c r="B1935" s="24" t="s">
        <v>3726</v>
      </c>
      <c r="C1935" s="25"/>
      <c r="D1935" s="26"/>
      <c r="E1935" s="26"/>
      <c r="F1935" s="27"/>
    </row>
    <row r="1936" spans="1:6" s="3" customFormat="1" x14ac:dyDescent="0.2">
      <c r="A1936" s="23" t="s">
        <v>3727</v>
      </c>
      <c r="B1936" s="24" t="s">
        <v>3728</v>
      </c>
      <c r="C1936" s="25"/>
      <c r="D1936" s="26"/>
      <c r="E1936" s="26"/>
      <c r="F1936" s="27"/>
    </row>
    <row r="1937" spans="1:6" s="3" customFormat="1" x14ac:dyDescent="0.2">
      <c r="A1937" s="23" t="s">
        <v>3729</v>
      </c>
      <c r="B1937" s="24" t="s">
        <v>3730</v>
      </c>
      <c r="C1937" s="25"/>
      <c r="D1937" s="26"/>
      <c r="E1937" s="26"/>
      <c r="F1937" s="27"/>
    </row>
    <row r="1938" spans="1:6" s="3" customFormat="1" x14ac:dyDescent="0.2">
      <c r="A1938" s="23" t="s">
        <v>3731</v>
      </c>
      <c r="B1938" s="53" t="s">
        <v>3732</v>
      </c>
      <c r="C1938" s="25"/>
      <c r="D1938" s="26"/>
      <c r="E1938" s="26"/>
      <c r="F1938" s="27"/>
    </row>
    <row r="1939" spans="1:6" s="3" customFormat="1" x14ac:dyDescent="0.2">
      <c r="A1939" s="162" t="s">
        <v>3733</v>
      </c>
      <c r="B1939" s="164" t="s">
        <v>3734</v>
      </c>
      <c r="C1939" s="25"/>
      <c r="D1939" s="26"/>
      <c r="E1939" s="26"/>
      <c r="F1939" s="27"/>
    </row>
    <row r="1940" spans="1:6" s="3" customFormat="1" x14ac:dyDescent="0.2">
      <c r="A1940" s="162" t="s">
        <v>3735</v>
      </c>
      <c r="B1940" s="163" t="s">
        <v>3736</v>
      </c>
      <c r="C1940" s="25"/>
      <c r="D1940" s="26"/>
      <c r="E1940" s="26"/>
      <c r="F1940" s="27"/>
    </row>
    <row r="1941" spans="1:6" s="3" customFormat="1" x14ac:dyDescent="0.2">
      <c r="A1941" s="46"/>
      <c r="B1941" s="98" t="s">
        <v>3737</v>
      </c>
      <c r="C1941" s="40"/>
      <c r="D1941" s="41"/>
      <c r="E1941" s="41"/>
      <c r="F1941" s="42"/>
    </row>
    <row r="1942" spans="1:6" s="3" customFormat="1" x14ac:dyDescent="0.2">
      <c r="A1942" s="46"/>
      <c r="B1942" s="47" t="s">
        <v>3738</v>
      </c>
      <c r="C1942" s="40">
        <f>SUM(C1943:C1944)</f>
        <v>0</v>
      </c>
      <c r="D1942" s="41"/>
      <c r="E1942" s="41"/>
      <c r="F1942" s="42"/>
    </row>
    <row r="1943" spans="1:6" s="3" customFormat="1" x14ac:dyDescent="0.2">
      <c r="A1943" s="23" t="s">
        <v>3739</v>
      </c>
      <c r="B1943" s="24" t="s">
        <v>3740</v>
      </c>
      <c r="C1943" s="25"/>
      <c r="D1943" s="26"/>
      <c r="E1943" s="26"/>
      <c r="F1943" s="27"/>
    </row>
    <row r="1944" spans="1:6" s="3" customFormat="1" x14ac:dyDescent="0.2">
      <c r="A1944" s="23" t="s">
        <v>3741</v>
      </c>
      <c r="B1944" s="53" t="s">
        <v>3742</v>
      </c>
      <c r="C1944" s="25"/>
      <c r="D1944" s="26"/>
      <c r="E1944" s="26"/>
      <c r="F1944" s="27"/>
    </row>
    <row r="1945" spans="1:6" s="3" customFormat="1" x14ac:dyDescent="0.2">
      <c r="A1945" s="46"/>
      <c r="B1945" s="111" t="s">
        <v>3743</v>
      </c>
      <c r="C1945" s="40">
        <f>SUM(C1946:C1983)</f>
        <v>0</v>
      </c>
      <c r="D1945" s="41"/>
      <c r="E1945" s="41"/>
      <c r="F1945" s="42"/>
    </row>
    <row r="1946" spans="1:6" s="3" customFormat="1" x14ac:dyDescent="0.2">
      <c r="A1946" s="23" t="s">
        <v>3744</v>
      </c>
      <c r="B1946" s="24" t="s">
        <v>3745</v>
      </c>
      <c r="C1946" s="25"/>
      <c r="D1946" s="26"/>
      <c r="E1946" s="26"/>
      <c r="F1946" s="27"/>
    </row>
    <row r="1947" spans="1:6" s="3" customFormat="1" x14ac:dyDescent="0.2">
      <c r="A1947" s="23" t="s">
        <v>3746</v>
      </c>
      <c r="B1947" s="24" t="s">
        <v>3747</v>
      </c>
      <c r="C1947" s="25"/>
      <c r="D1947" s="26"/>
      <c r="E1947" s="26"/>
      <c r="F1947" s="27"/>
    </row>
    <row r="1948" spans="1:6" s="3" customFormat="1" x14ac:dyDescent="0.2">
      <c r="A1948" s="23" t="s">
        <v>3748</v>
      </c>
      <c r="B1948" s="24" t="s">
        <v>3749</v>
      </c>
      <c r="C1948" s="25"/>
      <c r="D1948" s="26"/>
      <c r="E1948" s="26"/>
      <c r="F1948" s="27"/>
    </row>
    <row r="1949" spans="1:6" s="3" customFormat="1" x14ac:dyDescent="0.2">
      <c r="A1949" s="23" t="s">
        <v>3750</v>
      </c>
      <c r="B1949" s="24" t="s">
        <v>3751</v>
      </c>
      <c r="C1949" s="25"/>
      <c r="D1949" s="26"/>
      <c r="E1949" s="26"/>
      <c r="F1949" s="27"/>
    </row>
    <row r="1950" spans="1:6" s="3" customFormat="1" x14ac:dyDescent="0.2">
      <c r="A1950" s="23" t="s">
        <v>3752</v>
      </c>
      <c r="B1950" s="24" t="s">
        <v>3753</v>
      </c>
      <c r="C1950" s="25"/>
      <c r="D1950" s="26"/>
      <c r="E1950" s="26"/>
      <c r="F1950" s="27"/>
    </row>
    <row r="1951" spans="1:6" s="3" customFormat="1" x14ac:dyDescent="0.2">
      <c r="A1951" s="23" t="s">
        <v>3754</v>
      </c>
      <c r="B1951" s="24" t="s">
        <v>3755</v>
      </c>
      <c r="C1951" s="25"/>
      <c r="D1951" s="26"/>
      <c r="E1951" s="26"/>
      <c r="F1951" s="27"/>
    </row>
    <row r="1952" spans="1:6" s="3" customFormat="1" x14ac:dyDescent="0.2">
      <c r="A1952" s="23" t="s">
        <v>3756</v>
      </c>
      <c r="B1952" s="24" t="s">
        <v>3757</v>
      </c>
      <c r="C1952" s="25"/>
      <c r="D1952" s="26"/>
      <c r="E1952" s="26"/>
      <c r="F1952" s="27"/>
    </row>
    <row r="1953" spans="1:6" s="3" customFormat="1" x14ac:dyDescent="0.2">
      <c r="A1953" s="23" t="s">
        <v>3758</v>
      </c>
      <c r="B1953" s="24" t="s">
        <v>3759</v>
      </c>
      <c r="C1953" s="25"/>
      <c r="D1953" s="26"/>
      <c r="E1953" s="26"/>
      <c r="F1953" s="27"/>
    </row>
    <row r="1954" spans="1:6" s="3" customFormat="1" x14ac:dyDescent="0.2">
      <c r="A1954" s="23" t="s">
        <v>3760</v>
      </c>
      <c r="B1954" s="24" t="s">
        <v>3761</v>
      </c>
      <c r="C1954" s="25"/>
      <c r="D1954" s="26"/>
      <c r="E1954" s="26"/>
      <c r="F1954" s="27"/>
    </row>
    <row r="1955" spans="1:6" s="3" customFormat="1" x14ac:dyDescent="0.2">
      <c r="A1955" s="23" t="s">
        <v>3762</v>
      </c>
      <c r="B1955" s="24" t="s">
        <v>3763</v>
      </c>
      <c r="C1955" s="25"/>
      <c r="D1955" s="26"/>
      <c r="E1955" s="26"/>
      <c r="F1955" s="27"/>
    </row>
    <row r="1956" spans="1:6" s="3" customFormat="1" x14ac:dyDescent="0.2">
      <c r="A1956" s="23" t="s">
        <v>3764</v>
      </c>
      <c r="B1956" s="24" t="s">
        <v>3765</v>
      </c>
      <c r="C1956" s="25"/>
      <c r="D1956" s="26"/>
      <c r="E1956" s="26"/>
      <c r="F1956" s="27"/>
    </row>
    <row r="1957" spans="1:6" s="3" customFormat="1" x14ac:dyDescent="0.2">
      <c r="A1957" s="23" t="s">
        <v>3766</v>
      </c>
      <c r="B1957" s="24" t="s">
        <v>3767</v>
      </c>
      <c r="C1957" s="25"/>
      <c r="D1957" s="26"/>
      <c r="E1957" s="26"/>
      <c r="F1957" s="27"/>
    </row>
    <row r="1958" spans="1:6" s="3" customFormat="1" x14ac:dyDescent="0.2">
      <c r="A1958" s="23" t="s">
        <v>3768</v>
      </c>
      <c r="B1958" s="24" t="s">
        <v>3769</v>
      </c>
      <c r="C1958" s="25"/>
      <c r="D1958" s="26"/>
      <c r="E1958" s="26"/>
      <c r="F1958" s="27"/>
    </row>
    <row r="1959" spans="1:6" s="3" customFormat="1" x14ac:dyDescent="0.2">
      <c r="A1959" s="23" t="s">
        <v>3770</v>
      </c>
      <c r="B1959" s="24" t="s">
        <v>3771</v>
      </c>
      <c r="C1959" s="25"/>
      <c r="D1959" s="26"/>
      <c r="E1959" s="26"/>
      <c r="F1959" s="27"/>
    </row>
    <row r="1960" spans="1:6" s="3" customFormat="1" x14ac:dyDescent="0.2">
      <c r="A1960" s="23" t="s">
        <v>3772</v>
      </c>
      <c r="B1960" s="24" t="s">
        <v>3745</v>
      </c>
      <c r="C1960" s="25"/>
      <c r="D1960" s="26"/>
      <c r="E1960" s="26"/>
      <c r="F1960" s="27"/>
    </row>
    <row r="1961" spans="1:6" s="3" customFormat="1" x14ac:dyDescent="0.2">
      <c r="A1961" s="23" t="s">
        <v>3773</v>
      </c>
      <c r="B1961" s="24" t="s">
        <v>3774</v>
      </c>
      <c r="C1961" s="25"/>
      <c r="D1961" s="26"/>
      <c r="E1961" s="26"/>
      <c r="F1961" s="27"/>
    </row>
    <row r="1962" spans="1:6" s="3" customFormat="1" x14ac:dyDescent="0.2">
      <c r="A1962" s="23" t="s">
        <v>3775</v>
      </c>
      <c r="B1962" s="24" t="s">
        <v>3776</v>
      </c>
      <c r="C1962" s="25"/>
      <c r="D1962" s="26"/>
      <c r="E1962" s="26"/>
      <c r="F1962" s="27"/>
    </row>
    <row r="1963" spans="1:6" s="3" customFormat="1" x14ac:dyDescent="0.2">
      <c r="A1963" s="23" t="s">
        <v>3777</v>
      </c>
      <c r="B1963" s="24" t="s">
        <v>3778</v>
      </c>
      <c r="C1963" s="25"/>
      <c r="D1963" s="26"/>
      <c r="E1963" s="26"/>
      <c r="F1963" s="27"/>
    </row>
    <row r="1964" spans="1:6" s="3" customFormat="1" x14ac:dyDescent="0.2">
      <c r="A1964" s="23" t="s">
        <v>3779</v>
      </c>
      <c r="B1964" s="24" t="s">
        <v>3780</v>
      </c>
      <c r="C1964" s="25"/>
      <c r="D1964" s="26"/>
      <c r="E1964" s="26"/>
      <c r="F1964" s="27"/>
    </row>
    <row r="1965" spans="1:6" s="3" customFormat="1" x14ac:dyDescent="0.2">
      <c r="A1965" s="23" t="s">
        <v>3781</v>
      </c>
      <c r="B1965" s="24" t="s">
        <v>3782</v>
      </c>
      <c r="C1965" s="25"/>
      <c r="D1965" s="26"/>
      <c r="E1965" s="26"/>
      <c r="F1965" s="27"/>
    </row>
    <row r="1966" spans="1:6" s="3" customFormat="1" x14ac:dyDescent="0.2">
      <c r="A1966" s="23" t="s">
        <v>3783</v>
      </c>
      <c r="B1966" s="24" t="s">
        <v>3784</v>
      </c>
      <c r="C1966" s="25"/>
      <c r="D1966" s="26"/>
      <c r="E1966" s="26"/>
      <c r="F1966" s="27"/>
    </row>
    <row r="1967" spans="1:6" s="3" customFormat="1" x14ac:dyDescent="0.2">
      <c r="A1967" s="23" t="s">
        <v>3785</v>
      </c>
      <c r="B1967" s="24" t="s">
        <v>3786</v>
      </c>
      <c r="C1967" s="25"/>
      <c r="D1967" s="26"/>
      <c r="E1967" s="26"/>
      <c r="F1967" s="27"/>
    </row>
    <row r="1968" spans="1:6" s="3" customFormat="1" x14ac:dyDescent="0.2">
      <c r="A1968" s="23" t="s">
        <v>3787</v>
      </c>
      <c r="B1968" s="24" t="s">
        <v>3788</v>
      </c>
      <c r="C1968" s="25"/>
      <c r="D1968" s="26"/>
      <c r="E1968" s="26"/>
      <c r="F1968" s="27"/>
    </row>
    <row r="1969" spans="1:6" s="3" customFormat="1" x14ac:dyDescent="0.2">
      <c r="A1969" s="23" t="s">
        <v>3789</v>
      </c>
      <c r="B1969" s="24" t="s">
        <v>3790</v>
      </c>
      <c r="C1969" s="25"/>
      <c r="D1969" s="26"/>
      <c r="E1969" s="26"/>
      <c r="F1969" s="27"/>
    </row>
    <row r="1970" spans="1:6" s="3" customFormat="1" x14ac:dyDescent="0.2">
      <c r="A1970" s="23" t="s">
        <v>3791</v>
      </c>
      <c r="B1970" s="24" t="s">
        <v>3792</v>
      </c>
      <c r="C1970" s="25"/>
      <c r="D1970" s="26"/>
      <c r="E1970" s="26"/>
      <c r="F1970" s="27"/>
    </row>
    <row r="1971" spans="1:6" s="3" customFormat="1" x14ac:dyDescent="0.2">
      <c r="A1971" s="23" t="s">
        <v>3793</v>
      </c>
      <c r="B1971" s="24" t="s">
        <v>3794</v>
      </c>
      <c r="C1971" s="25"/>
      <c r="D1971" s="26"/>
      <c r="E1971" s="26"/>
      <c r="F1971" s="27"/>
    </row>
    <row r="1972" spans="1:6" s="3" customFormat="1" x14ac:dyDescent="0.2">
      <c r="A1972" s="23" t="s">
        <v>3795</v>
      </c>
      <c r="B1972" s="24" t="s">
        <v>3796</v>
      </c>
      <c r="C1972" s="25"/>
      <c r="D1972" s="26"/>
      <c r="E1972" s="26"/>
      <c r="F1972" s="27"/>
    </row>
    <row r="1973" spans="1:6" s="3" customFormat="1" x14ac:dyDescent="0.2">
      <c r="A1973" s="23" t="s">
        <v>3797</v>
      </c>
      <c r="B1973" s="24" t="s">
        <v>3798</v>
      </c>
      <c r="C1973" s="25"/>
      <c r="D1973" s="26"/>
      <c r="E1973" s="26"/>
      <c r="F1973" s="27"/>
    </row>
    <row r="1974" spans="1:6" s="3" customFormat="1" x14ac:dyDescent="0.2">
      <c r="A1974" s="23" t="s">
        <v>3799</v>
      </c>
      <c r="B1974" s="24" t="s">
        <v>3800</v>
      </c>
      <c r="C1974" s="25"/>
      <c r="D1974" s="26"/>
      <c r="E1974" s="26"/>
      <c r="F1974" s="27"/>
    </row>
    <row r="1975" spans="1:6" s="3" customFormat="1" x14ac:dyDescent="0.2">
      <c r="A1975" s="23" t="s">
        <v>3801</v>
      </c>
      <c r="B1975" s="24" t="s">
        <v>3802</v>
      </c>
      <c r="C1975" s="25"/>
      <c r="D1975" s="26"/>
      <c r="E1975" s="26"/>
      <c r="F1975" s="27"/>
    </row>
    <row r="1976" spans="1:6" s="3" customFormat="1" x14ac:dyDescent="0.2">
      <c r="A1976" s="23" t="s">
        <v>3803</v>
      </c>
      <c r="B1976" s="24" t="s">
        <v>3804</v>
      </c>
      <c r="C1976" s="25"/>
      <c r="D1976" s="26"/>
      <c r="E1976" s="26"/>
      <c r="F1976" s="27"/>
    </row>
    <row r="1977" spans="1:6" s="3" customFormat="1" x14ac:dyDescent="0.2">
      <c r="A1977" s="23" t="s">
        <v>3805</v>
      </c>
      <c r="B1977" s="24" t="s">
        <v>3806</v>
      </c>
      <c r="C1977" s="25"/>
      <c r="D1977" s="26"/>
      <c r="E1977" s="26"/>
      <c r="F1977" s="27"/>
    </row>
    <row r="1978" spans="1:6" s="3" customFormat="1" x14ac:dyDescent="0.2">
      <c r="A1978" s="23" t="s">
        <v>3807</v>
      </c>
      <c r="B1978" s="24" t="s">
        <v>3808</v>
      </c>
      <c r="C1978" s="25"/>
      <c r="D1978" s="26"/>
      <c r="E1978" s="26"/>
      <c r="F1978" s="27"/>
    </row>
    <row r="1979" spans="1:6" s="3" customFormat="1" x14ac:dyDescent="0.2">
      <c r="A1979" s="23" t="s">
        <v>3809</v>
      </c>
      <c r="B1979" s="24" t="s">
        <v>3810</v>
      </c>
      <c r="C1979" s="25"/>
      <c r="D1979" s="26"/>
      <c r="E1979" s="26"/>
      <c r="F1979" s="27"/>
    </row>
    <row r="1980" spans="1:6" s="3" customFormat="1" x14ac:dyDescent="0.2">
      <c r="A1980" s="23" t="s">
        <v>3811</v>
      </c>
      <c r="B1980" s="24" t="s">
        <v>3812</v>
      </c>
      <c r="C1980" s="25"/>
      <c r="D1980" s="26"/>
      <c r="E1980" s="26"/>
      <c r="F1980" s="27"/>
    </row>
    <row r="1981" spans="1:6" s="3" customFormat="1" x14ac:dyDescent="0.2">
      <c r="A1981" s="23" t="s">
        <v>3813</v>
      </c>
      <c r="B1981" s="24" t="s">
        <v>3814</v>
      </c>
      <c r="C1981" s="25"/>
      <c r="D1981" s="26"/>
      <c r="E1981" s="26"/>
      <c r="F1981" s="27"/>
    </row>
    <row r="1982" spans="1:6" s="3" customFormat="1" x14ac:dyDescent="0.2">
      <c r="A1982" s="23" t="s">
        <v>3815</v>
      </c>
      <c r="B1982" s="24" t="s">
        <v>3816</v>
      </c>
      <c r="C1982" s="25"/>
      <c r="D1982" s="26"/>
      <c r="E1982" s="26"/>
      <c r="F1982" s="27"/>
    </row>
    <row r="1983" spans="1:6" s="3" customFormat="1" ht="23.25" x14ac:dyDescent="0.2">
      <c r="A1983" s="23" t="s">
        <v>3817</v>
      </c>
      <c r="B1983" s="53" t="s">
        <v>3818</v>
      </c>
      <c r="C1983" s="25"/>
      <c r="D1983" s="26"/>
      <c r="E1983" s="26"/>
      <c r="F1983" s="27"/>
    </row>
    <row r="1984" spans="1:6" s="3" customFormat="1" x14ac:dyDescent="0.2">
      <c r="A1984" s="46"/>
      <c r="B1984" s="111" t="s">
        <v>3819</v>
      </c>
      <c r="C1984" s="40">
        <f>SUM(C1985:C1989)</f>
        <v>0</v>
      </c>
      <c r="D1984" s="41"/>
      <c r="E1984" s="41"/>
      <c r="F1984" s="42"/>
    </row>
    <row r="1985" spans="1:6" s="3" customFormat="1" x14ac:dyDescent="0.2">
      <c r="A1985" s="23" t="s">
        <v>3820</v>
      </c>
      <c r="B1985" s="24" t="s">
        <v>3821</v>
      </c>
      <c r="C1985" s="25"/>
      <c r="D1985" s="26"/>
      <c r="E1985" s="26"/>
      <c r="F1985" s="27"/>
    </row>
    <row r="1986" spans="1:6" s="3" customFormat="1" x14ac:dyDescent="0.2">
      <c r="A1986" s="23" t="s">
        <v>3822</v>
      </c>
      <c r="B1986" s="24" t="s">
        <v>3823</v>
      </c>
      <c r="C1986" s="25"/>
      <c r="D1986" s="26"/>
      <c r="E1986" s="26"/>
      <c r="F1986" s="27"/>
    </row>
    <row r="1987" spans="1:6" s="3" customFormat="1" x14ac:dyDescent="0.2">
      <c r="A1987" s="23" t="s">
        <v>3824</v>
      </c>
      <c r="B1987" s="24" t="s">
        <v>3825</v>
      </c>
      <c r="C1987" s="25"/>
      <c r="D1987" s="26"/>
      <c r="E1987" s="26"/>
      <c r="F1987" s="27"/>
    </row>
    <row r="1988" spans="1:6" s="3" customFormat="1" x14ac:dyDescent="0.2">
      <c r="A1988" s="23" t="s">
        <v>3826</v>
      </c>
      <c r="B1988" s="24" t="s">
        <v>3827</v>
      </c>
      <c r="C1988" s="25"/>
      <c r="D1988" s="26"/>
      <c r="E1988" s="26"/>
      <c r="F1988" s="27"/>
    </row>
    <row r="1989" spans="1:6" s="3" customFormat="1" x14ac:dyDescent="0.2">
      <c r="A1989" s="23" t="s">
        <v>3828</v>
      </c>
      <c r="B1989" s="28" t="s">
        <v>3829</v>
      </c>
      <c r="C1989" s="36"/>
      <c r="D1989" s="29"/>
      <c r="E1989" s="29"/>
      <c r="F1989" s="30"/>
    </row>
    <row r="1990" spans="1:6" s="3" customFormat="1" x14ac:dyDescent="0.2">
      <c r="A1990" s="115"/>
      <c r="B1990" s="116" t="s">
        <v>3830</v>
      </c>
      <c r="C1990" s="117">
        <f>SUM(C1991:C2024)</f>
        <v>0</v>
      </c>
      <c r="D1990" s="118"/>
      <c r="E1990" s="119"/>
      <c r="F1990" s="120"/>
    </row>
    <row r="1991" spans="1:6" s="3" customFormat="1" x14ac:dyDescent="0.2">
      <c r="A1991" s="121" t="s">
        <v>3831</v>
      </c>
      <c r="B1991" s="122" t="s">
        <v>3832</v>
      </c>
      <c r="C1991" s="123"/>
      <c r="D1991" s="124"/>
      <c r="E1991" s="125"/>
      <c r="F1991" s="126"/>
    </row>
    <row r="1992" spans="1:6" s="3" customFormat="1" x14ac:dyDescent="0.2">
      <c r="A1992" s="127" t="s">
        <v>3833</v>
      </c>
      <c r="B1992" s="128" t="s">
        <v>3834</v>
      </c>
      <c r="C1992" s="25"/>
      <c r="D1992" s="129"/>
      <c r="E1992" s="26"/>
      <c r="F1992" s="27"/>
    </row>
    <row r="1993" spans="1:6" s="3" customFormat="1" x14ac:dyDescent="0.2">
      <c r="A1993" s="127" t="s">
        <v>3835</v>
      </c>
      <c r="B1993" s="128" t="s">
        <v>3836</v>
      </c>
      <c r="C1993" s="25"/>
      <c r="D1993" s="129"/>
      <c r="E1993" s="26"/>
      <c r="F1993" s="27"/>
    </row>
    <row r="1994" spans="1:6" s="3" customFormat="1" x14ac:dyDescent="0.2">
      <c r="A1994" s="127" t="s">
        <v>3837</v>
      </c>
      <c r="B1994" s="128" t="s">
        <v>3838</v>
      </c>
      <c r="C1994" s="25"/>
      <c r="D1994" s="129"/>
      <c r="E1994" s="26"/>
      <c r="F1994" s="27"/>
    </row>
    <row r="1995" spans="1:6" s="3" customFormat="1" x14ac:dyDescent="0.2">
      <c r="A1995" s="127" t="s">
        <v>3839</v>
      </c>
      <c r="B1995" s="128" t="s">
        <v>3840</v>
      </c>
      <c r="C1995" s="25"/>
      <c r="D1995" s="129"/>
      <c r="E1995" s="26"/>
      <c r="F1995" s="27"/>
    </row>
    <row r="1996" spans="1:6" s="3" customFormat="1" x14ac:dyDescent="0.2">
      <c r="A1996" s="127" t="s">
        <v>3841</v>
      </c>
      <c r="B1996" s="128" t="s">
        <v>3842</v>
      </c>
      <c r="C1996" s="25"/>
      <c r="D1996" s="129"/>
      <c r="E1996" s="26"/>
      <c r="F1996" s="27"/>
    </row>
    <row r="1997" spans="1:6" s="3" customFormat="1" x14ac:dyDescent="0.2">
      <c r="A1997" s="127" t="s">
        <v>3843</v>
      </c>
      <c r="B1997" s="128" t="s">
        <v>3844</v>
      </c>
      <c r="C1997" s="25"/>
      <c r="D1997" s="129"/>
      <c r="E1997" s="26"/>
      <c r="F1997" s="27"/>
    </row>
    <row r="1998" spans="1:6" s="3" customFormat="1" x14ac:dyDescent="0.2">
      <c r="A1998" s="127" t="s">
        <v>3845</v>
      </c>
      <c r="B1998" s="128" t="s">
        <v>3846</v>
      </c>
      <c r="C1998" s="25"/>
      <c r="D1998" s="129"/>
      <c r="E1998" s="26"/>
      <c r="F1998" s="27"/>
    </row>
    <row r="1999" spans="1:6" s="3" customFormat="1" x14ac:dyDescent="0.2">
      <c r="A1999" s="127" t="s">
        <v>3847</v>
      </c>
      <c r="B1999" s="128" t="s">
        <v>3848</v>
      </c>
      <c r="C1999" s="25"/>
      <c r="D1999" s="129"/>
      <c r="E1999" s="26"/>
      <c r="F1999" s="27"/>
    </row>
    <row r="2000" spans="1:6" s="3" customFormat="1" x14ac:dyDescent="0.2">
      <c r="A2000" s="127" t="s">
        <v>3849</v>
      </c>
      <c r="B2000" s="128" t="s">
        <v>3850</v>
      </c>
      <c r="C2000" s="25"/>
      <c r="D2000" s="129"/>
      <c r="E2000" s="26"/>
      <c r="F2000" s="27"/>
    </row>
    <row r="2001" spans="1:6" s="3" customFormat="1" x14ac:dyDescent="0.2">
      <c r="A2001" s="127" t="s">
        <v>3851</v>
      </c>
      <c r="B2001" s="128" t="s">
        <v>3852</v>
      </c>
      <c r="C2001" s="25"/>
      <c r="D2001" s="129"/>
      <c r="E2001" s="26"/>
      <c r="F2001" s="27"/>
    </row>
    <row r="2002" spans="1:6" s="3" customFormat="1" x14ac:dyDescent="0.2">
      <c r="A2002" s="127" t="s">
        <v>3853</v>
      </c>
      <c r="B2002" s="128" t="s">
        <v>3854</v>
      </c>
      <c r="C2002" s="25"/>
      <c r="D2002" s="129"/>
      <c r="E2002" s="26"/>
      <c r="F2002" s="27"/>
    </row>
    <row r="2003" spans="1:6" s="3" customFormat="1" x14ac:dyDescent="0.2">
      <c r="A2003" s="127" t="s">
        <v>3855</v>
      </c>
      <c r="B2003" s="128" t="s">
        <v>3856</v>
      </c>
      <c r="C2003" s="25"/>
      <c r="D2003" s="129"/>
      <c r="E2003" s="26"/>
      <c r="F2003" s="27"/>
    </row>
    <row r="2004" spans="1:6" s="3" customFormat="1" x14ac:dyDescent="0.2">
      <c r="A2004" s="127" t="s">
        <v>3857</v>
      </c>
      <c r="B2004" s="128" t="s">
        <v>3858</v>
      </c>
      <c r="C2004" s="25"/>
      <c r="D2004" s="129"/>
      <c r="E2004" s="26"/>
      <c r="F2004" s="27"/>
    </row>
    <row r="2005" spans="1:6" s="3" customFormat="1" ht="34.5" x14ac:dyDescent="0.2">
      <c r="A2005" s="127" t="s">
        <v>3859</v>
      </c>
      <c r="B2005" s="128" t="s">
        <v>3860</v>
      </c>
      <c r="C2005" s="25"/>
      <c r="D2005" s="129"/>
      <c r="E2005" s="26"/>
      <c r="F2005" s="27"/>
    </row>
    <row r="2006" spans="1:6" s="3" customFormat="1" x14ac:dyDescent="0.2">
      <c r="A2006" s="127" t="s">
        <v>3861</v>
      </c>
      <c r="B2006" s="128" t="s">
        <v>3862</v>
      </c>
      <c r="C2006" s="25"/>
      <c r="D2006" s="129"/>
      <c r="E2006" s="26"/>
      <c r="F2006" s="27"/>
    </row>
    <row r="2007" spans="1:6" s="3" customFormat="1" x14ac:dyDescent="0.2">
      <c r="A2007" s="127" t="s">
        <v>3863</v>
      </c>
      <c r="B2007" s="128" t="s">
        <v>3864</v>
      </c>
      <c r="C2007" s="25"/>
      <c r="D2007" s="129"/>
      <c r="E2007" s="26"/>
      <c r="F2007" s="27"/>
    </row>
    <row r="2008" spans="1:6" s="3" customFormat="1" x14ac:dyDescent="0.2">
      <c r="A2008" s="127" t="s">
        <v>3865</v>
      </c>
      <c r="B2008" s="128" t="s">
        <v>3866</v>
      </c>
      <c r="C2008" s="25"/>
      <c r="D2008" s="129"/>
      <c r="E2008" s="26"/>
      <c r="F2008" s="27"/>
    </row>
    <row r="2009" spans="1:6" s="3" customFormat="1" x14ac:dyDescent="0.2">
      <c r="A2009" s="127" t="s">
        <v>3867</v>
      </c>
      <c r="B2009" s="128" t="s">
        <v>3868</v>
      </c>
      <c r="C2009" s="25"/>
      <c r="D2009" s="129"/>
      <c r="E2009" s="26"/>
      <c r="F2009" s="27"/>
    </row>
    <row r="2010" spans="1:6" s="3" customFormat="1" x14ac:dyDescent="0.2">
      <c r="A2010" s="127" t="s">
        <v>3869</v>
      </c>
      <c r="B2010" s="128" t="s">
        <v>3870</v>
      </c>
      <c r="C2010" s="25"/>
      <c r="D2010" s="129"/>
      <c r="E2010" s="26"/>
      <c r="F2010" s="27"/>
    </row>
    <row r="2011" spans="1:6" s="3" customFormat="1" x14ac:dyDescent="0.2">
      <c r="A2011" s="127" t="s">
        <v>3871</v>
      </c>
      <c r="B2011" s="128" t="s">
        <v>3872</v>
      </c>
      <c r="C2011" s="25"/>
      <c r="D2011" s="129"/>
      <c r="E2011" s="26"/>
      <c r="F2011" s="27"/>
    </row>
    <row r="2012" spans="1:6" s="3" customFormat="1" x14ac:dyDescent="0.2">
      <c r="A2012" s="127" t="s">
        <v>3873</v>
      </c>
      <c r="B2012" s="128" t="s">
        <v>3874</v>
      </c>
      <c r="C2012" s="25"/>
      <c r="D2012" s="129"/>
      <c r="E2012" s="26"/>
      <c r="F2012" s="27"/>
    </row>
    <row r="2013" spans="1:6" s="3" customFormat="1" ht="23.25" x14ac:dyDescent="0.2">
      <c r="A2013" s="127" t="s">
        <v>3875</v>
      </c>
      <c r="B2013" s="128" t="s">
        <v>3876</v>
      </c>
      <c r="C2013" s="25"/>
      <c r="D2013" s="129"/>
      <c r="E2013" s="26"/>
      <c r="F2013" s="27"/>
    </row>
    <row r="2014" spans="1:6" s="3" customFormat="1" x14ac:dyDescent="0.2">
      <c r="A2014" s="127" t="s">
        <v>3877</v>
      </c>
      <c r="B2014" s="128" t="s">
        <v>3878</v>
      </c>
      <c r="C2014" s="25"/>
      <c r="D2014" s="129"/>
      <c r="E2014" s="26"/>
      <c r="F2014" s="27"/>
    </row>
    <row r="2015" spans="1:6" s="3" customFormat="1" x14ac:dyDescent="0.2">
      <c r="A2015" s="127" t="s">
        <v>3879</v>
      </c>
      <c r="B2015" s="128" t="s">
        <v>3880</v>
      </c>
      <c r="C2015" s="25"/>
      <c r="D2015" s="129"/>
      <c r="E2015" s="26"/>
      <c r="F2015" s="27"/>
    </row>
    <row r="2016" spans="1:6" s="3" customFormat="1" x14ac:dyDescent="0.2">
      <c r="A2016" s="127" t="s">
        <v>3881</v>
      </c>
      <c r="B2016" s="128" t="s">
        <v>3882</v>
      </c>
      <c r="C2016" s="25"/>
      <c r="D2016" s="129"/>
      <c r="E2016" s="26"/>
      <c r="F2016" s="27"/>
    </row>
    <row r="2017" spans="1:6" s="3" customFormat="1" x14ac:dyDescent="0.2">
      <c r="A2017" s="127" t="s">
        <v>3883</v>
      </c>
      <c r="B2017" s="128" t="s">
        <v>3884</v>
      </c>
      <c r="C2017" s="25"/>
      <c r="D2017" s="129"/>
      <c r="E2017" s="26"/>
      <c r="F2017" s="27"/>
    </row>
    <row r="2018" spans="1:6" s="3" customFormat="1" x14ac:dyDescent="0.2">
      <c r="A2018" s="127" t="s">
        <v>3885</v>
      </c>
      <c r="B2018" s="128" t="s">
        <v>3886</v>
      </c>
      <c r="C2018" s="25"/>
      <c r="D2018" s="129"/>
      <c r="E2018" s="26"/>
      <c r="F2018" s="27"/>
    </row>
    <row r="2019" spans="1:6" s="3" customFormat="1" x14ac:dyDescent="0.2">
      <c r="A2019" s="127" t="s">
        <v>3887</v>
      </c>
      <c r="B2019" s="128" t="s">
        <v>3888</v>
      </c>
      <c r="C2019" s="25"/>
      <c r="D2019" s="129"/>
      <c r="E2019" s="26"/>
      <c r="F2019" s="27"/>
    </row>
    <row r="2020" spans="1:6" s="3" customFormat="1" x14ac:dyDescent="0.2">
      <c r="A2020" s="127" t="s">
        <v>3889</v>
      </c>
      <c r="B2020" s="128" t="s">
        <v>3890</v>
      </c>
      <c r="C2020" s="25"/>
      <c r="D2020" s="129"/>
      <c r="E2020" s="26"/>
      <c r="F2020" s="27"/>
    </row>
    <row r="2021" spans="1:6" s="3" customFormat="1" x14ac:dyDescent="0.2">
      <c r="A2021" s="127" t="s">
        <v>3891</v>
      </c>
      <c r="B2021" s="128" t="s">
        <v>3892</v>
      </c>
      <c r="C2021" s="25"/>
      <c r="D2021" s="129"/>
      <c r="E2021" s="26"/>
      <c r="F2021" s="27"/>
    </row>
    <row r="2022" spans="1:6" s="3" customFormat="1" x14ac:dyDescent="0.2">
      <c r="A2022" s="127" t="s">
        <v>3893</v>
      </c>
      <c r="B2022" s="128" t="s">
        <v>3894</v>
      </c>
      <c r="C2022" s="25"/>
      <c r="D2022" s="129"/>
      <c r="E2022" s="26"/>
      <c r="F2022" s="27"/>
    </row>
    <row r="2023" spans="1:6" s="3" customFormat="1" x14ac:dyDescent="0.2">
      <c r="A2023" s="121" t="s">
        <v>3895</v>
      </c>
      <c r="B2023" s="122" t="s">
        <v>3896</v>
      </c>
      <c r="C2023" s="74"/>
      <c r="D2023" s="130"/>
      <c r="E2023" s="75"/>
      <c r="F2023" s="76"/>
    </row>
    <row r="2024" spans="1:6" s="3" customFormat="1" x14ac:dyDescent="0.2">
      <c r="A2024" s="121" t="s">
        <v>3897</v>
      </c>
      <c r="B2024" s="122" t="s">
        <v>3898</v>
      </c>
      <c r="C2024" s="74"/>
      <c r="D2024" s="130"/>
      <c r="E2024" s="75"/>
      <c r="F2024" s="76"/>
    </row>
    <row r="2025" spans="1:6" s="3" customFormat="1" x14ac:dyDescent="0.2">
      <c r="A2025" s="131" t="s">
        <v>3899</v>
      </c>
      <c r="B2025" s="132"/>
      <c r="C2025" s="117">
        <f>SUM(C2026:C2063)</f>
        <v>0</v>
      </c>
      <c r="D2025" s="118"/>
      <c r="E2025" s="119"/>
      <c r="F2025" s="120"/>
    </row>
    <row r="2026" spans="1:6" s="3" customFormat="1" x14ac:dyDescent="0.2">
      <c r="A2026" s="121" t="s">
        <v>3900</v>
      </c>
      <c r="B2026" s="122" t="s">
        <v>3901</v>
      </c>
      <c r="C2026" s="123"/>
      <c r="D2026" s="124"/>
      <c r="E2026" s="125"/>
      <c r="F2026" s="126"/>
    </row>
    <row r="2027" spans="1:6" s="3" customFormat="1" x14ac:dyDescent="0.2">
      <c r="A2027" s="127" t="s">
        <v>3902</v>
      </c>
      <c r="B2027" s="128" t="s">
        <v>3903</v>
      </c>
      <c r="C2027" s="25"/>
      <c r="D2027" s="129"/>
      <c r="E2027" s="26"/>
      <c r="F2027" s="27"/>
    </row>
    <row r="2028" spans="1:6" s="3" customFormat="1" x14ac:dyDescent="0.2">
      <c r="A2028" s="127" t="s">
        <v>3904</v>
      </c>
      <c r="B2028" s="128" t="s">
        <v>3905</v>
      </c>
      <c r="C2028" s="25"/>
      <c r="D2028" s="129"/>
      <c r="E2028" s="26"/>
      <c r="F2028" s="27"/>
    </row>
    <row r="2029" spans="1:6" s="3" customFormat="1" x14ac:dyDescent="0.2">
      <c r="A2029" s="127" t="s">
        <v>3906</v>
      </c>
      <c r="B2029" s="128" t="s">
        <v>3907</v>
      </c>
      <c r="C2029" s="25"/>
      <c r="D2029" s="129"/>
      <c r="E2029" s="26"/>
      <c r="F2029" s="27"/>
    </row>
    <row r="2030" spans="1:6" s="3" customFormat="1" x14ac:dyDescent="0.2">
      <c r="A2030" s="127" t="s">
        <v>3908</v>
      </c>
      <c r="B2030" s="128" t="s">
        <v>3909</v>
      </c>
      <c r="C2030" s="25"/>
      <c r="D2030" s="129"/>
      <c r="E2030" s="26"/>
      <c r="F2030" s="27"/>
    </row>
    <row r="2031" spans="1:6" s="3" customFormat="1" x14ac:dyDescent="0.2">
      <c r="A2031" s="127" t="s">
        <v>3910</v>
      </c>
      <c r="B2031" s="128" t="s">
        <v>3911</v>
      </c>
      <c r="C2031" s="25"/>
      <c r="D2031" s="129"/>
      <c r="E2031" s="26"/>
      <c r="F2031" s="27"/>
    </row>
    <row r="2032" spans="1:6" s="3" customFormat="1" x14ac:dyDescent="0.2">
      <c r="A2032" s="127" t="s">
        <v>3912</v>
      </c>
      <c r="B2032" s="128" t="s">
        <v>3913</v>
      </c>
      <c r="C2032" s="25"/>
      <c r="D2032" s="129"/>
      <c r="E2032" s="26"/>
      <c r="F2032" s="27"/>
    </row>
    <row r="2033" spans="1:6" s="3" customFormat="1" x14ac:dyDescent="0.2">
      <c r="A2033" s="127" t="s">
        <v>3914</v>
      </c>
      <c r="B2033" s="128" t="s">
        <v>3915</v>
      </c>
      <c r="C2033" s="25"/>
      <c r="D2033" s="129"/>
      <c r="E2033" s="26"/>
      <c r="F2033" s="27"/>
    </row>
    <row r="2034" spans="1:6" s="3" customFormat="1" x14ac:dyDescent="0.2">
      <c r="A2034" s="127" t="s">
        <v>3916</v>
      </c>
      <c r="B2034" s="128" t="s">
        <v>3917</v>
      </c>
      <c r="C2034" s="25"/>
      <c r="D2034" s="129"/>
      <c r="E2034" s="26"/>
      <c r="F2034" s="27"/>
    </row>
    <row r="2035" spans="1:6" s="3" customFormat="1" x14ac:dyDescent="0.2">
      <c r="A2035" s="127" t="s">
        <v>3918</v>
      </c>
      <c r="B2035" s="128" t="s">
        <v>3919</v>
      </c>
      <c r="C2035" s="25"/>
      <c r="D2035" s="129"/>
      <c r="E2035" s="26"/>
      <c r="F2035" s="27"/>
    </row>
    <row r="2036" spans="1:6" s="3" customFormat="1" x14ac:dyDescent="0.2">
      <c r="A2036" s="127" t="s">
        <v>3920</v>
      </c>
      <c r="B2036" s="128" t="s">
        <v>3921</v>
      </c>
      <c r="C2036" s="25"/>
      <c r="D2036" s="129"/>
      <c r="E2036" s="26"/>
      <c r="F2036" s="27"/>
    </row>
    <row r="2037" spans="1:6" s="3" customFormat="1" x14ac:dyDescent="0.2">
      <c r="A2037" s="127" t="s">
        <v>3922</v>
      </c>
      <c r="B2037" s="128" t="s">
        <v>3923</v>
      </c>
      <c r="C2037" s="25"/>
      <c r="D2037" s="129"/>
      <c r="E2037" s="26"/>
      <c r="F2037" s="27"/>
    </row>
    <row r="2038" spans="1:6" s="3" customFormat="1" x14ac:dyDescent="0.2">
      <c r="A2038" s="127" t="s">
        <v>3924</v>
      </c>
      <c r="B2038" s="128" t="s">
        <v>3925</v>
      </c>
      <c r="C2038" s="25"/>
      <c r="D2038" s="129"/>
      <c r="E2038" s="26"/>
      <c r="F2038" s="27"/>
    </row>
    <row r="2039" spans="1:6" s="3" customFormat="1" x14ac:dyDescent="0.2">
      <c r="A2039" s="127" t="s">
        <v>3926</v>
      </c>
      <c r="B2039" s="128" t="s">
        <v>3927</v>
      </c>
      <c r="C2039" s="25"/>
      <c r="D2039" s="129"/>
      <c r="E2039" s="26"/>
      <c r="F2039" s="27"/>
    </row>
    <row r="2040" spans="1:6" s="3" customFormat="1" x14ac:dyDescent="0.2">
      <c r="A2040" s="127" t="s">
        <v>3928</v>
      </c>
      <c r="B2040" s="128" t="s">
        <v>3929</v>
      </c>
      <c r="C2040" s="25"/>
      <c r="D2040" s="129"/>
      <c r="E2040" s="26"/>
      <c r="F2040" s="27"/>
    </row>
    <row r="2041" spans="1:6" s="3" customFormat="1" x14ac:dyDescent="0.2">
      <c r="A2041" s="127" t="s">
        <v>3930</v>
      </c>
      <c r="B2041" s="128" t="s">
        <v>3931</v>
      </c>
      <c r="C2041" s="25"/>
      <c r="D2041" s="129"/>
      <c r="E2041" s="26"/>
      <c r="F2041" s="27"/>
    </row>
    <row r="2042" spans="1:6" s="3" customFormat="1" x14ac:dyDescent="0.2">
      <c r="A2042" s="127" t="s">
        <v>3932</v>
      </c>
      <c r="B2042" s="128" t="s">
        <v>3933</v>
      </c>
      <c r="C2042" s="25"/>
      <c r="D2042" s="129"/>
      <c r="E2042" s="26"/>
      <c r="F2042" s="27"/>
    </row>
    <row r="2043" spans="1:6" s="3" customFormat="1" x14ac:dyDescent="0.2">
      <c r="A2043" s="127" t="s">
        <v>3934</v>
      </c>
      <c r="B2043" s="128" t="s">
        <v>3935</v>
      </c>
      <c r="C2043" s="25"/>
      <c r="D2043" s="129"/>
      <c r="E2043" s="26"/>
      <c r="F2043" s="27"/>
    </row>
    <row r="2044" spans="1:6" s="3" customFormat="1" x14ac:dyDescent="0.2">
      <c r="A2044" s="127" t="s">
        <v>3936</v>
      </c>
      <c r="B2044" s="128" t="s">
        <v>3937</v>
      </c>
      <c r="C2044" s="25"/>
      <c r="D2044" s="129"/>
      <c r="E2044" s="26"/>
      <c r="F2044" s="27"/>
    </row>
    <row r="2045" spans="1:6" s="3" customFormat="1" x14ac:dyDescent="0.2">
      <c r="A2045" s="127" t="s">
        <v>3938</v>
      </c>
      <c r="B2045" s="128" t="s">
        <v>3939</v>
      </c>
      <c r="C2045" s="25"/>
      <c r="D2045" s="129"/>
      <c r="E2045" s="26"/>
      <c r="F2045" s="27"/>
    </row>
    <row r="2046" spans="1:6" s="3" customFormat="1" x14ac:dyDescent="0.2">
      <c r="A2046" s="127" t="s">
        <v>3940</v>
      </c>
      <c r="B2046" s="128" t="s">
        <v>3941</v>
      </c>
      <c r="C2046" s="25"/>
      <c r="D2046" s="129"/>
      <c r="E2046" s="26"/>
      <c r="F2046" s="27"/>
    </row>
    <row r="2047" spans="1:6" s="3" customFormat="1" x14ac:dyDescent="0.2">
      <c r="A2047" s="127" t="s">
        <v>3942</v>
      </c>
      <c r="B2047" s="128" t="s">
        <v>3943</v>
      </c>
      <c r="C2047" s="25"/>
      <c r="D2047" s="129"/>
      <c r="E2047" s="26"/>
      <c r="F2047" s="27"/>
    </row>
    <row r="2048" spans="1:6" s="3" customFormat="1" x14ac:dyDescent="0.2">
      <c r="A2048" s="127" t="s">
        <v>3944</v>
      </c>
      <c r="B2048" s="128" t="s">
        <v>3945</v>
      </c>
      <c r="C2048" s="25"/>
      <c r="D2048" s="129"/>
      <c r="E2048" s="26"/>
      <c r="F2048" s="27"/>
    </row>
    <row r="2049" spans="1:6" s="3" customFormat="1" x14ac:dyDescent="0.2">
      <c r="A2049" s="127" t="s">
        <v>3946</v>
      </c>
      <c r="B2049" s="128" t="s">
        <v>3947</v>
      </c>
      <c r="C2049" s="25"/>
      <c r="D2049" s="129"/>
      <c r="E2049" s="26"/>
      <c r="F2049" s="27"/>
    </row>
    <row r="2050" spans="1:6" s="3" customFormat="1" x14ac:dyDescent="0.2">
      <c r="A2050" s="127" t="s">
        <v>3948</v>
      </c>
      <c r="B2050" s="128" t="s">
        <v>3949</v>
      </c>
      <c r="C2050" s="25"/>
      <c r="D2050" s="129"/>
      <c r="E2050" s="26"/>
      <c r="F2050" s="27"/>
    </row>
    <row r="2051" spans="1:6" s="3" customFormat="1" x14ac:dyDescent="0.2">
      <c r="A2051" s="127" t="s">
        <v>3950</v>
      </c>
      <c r="B2051" s="128" t="s">
        <v>3951</v>
      </c>
      <c r="C2051" s="25"/>
      <c r="D2051" s="129"/>
      <c r="E2051" s="26"/>
      <c r="F2051" s="27"/>
    </row>
    <row r="2052" spans="1:6" s="3" customFormat="1" x14ac:dyDescent="0.2">
      <c r="A2052" s="127" t="s">
        <v>3952</v>
      </c>
      <c r="B2052" s="128" t="s">
        <v>3953</v>
      </c>
      <c r="C2052" s="25"/>
      <c r="D2052" s="129"/>
      <c r="E2052" s="26"/>
      <c r="F2052" s="27"/>
    </row>
    <row r="2053" spans="1:6" s="3" customFormat="1" x14ac:dyDescent="0.2">
      <c r="A2053" s="127" t="s">
        <v>3954</v>
      </c>
      <c r="B2053" s="128" t="s">
        <v>3955</v>
      </c>
      <c r="C2053" s="25"/>
      <c r="D2053" s="129"/>
      <c r="E2053" s="26"/>
      <c r="F2053" s="27"/>
    </row>
    <row r="2054" spans="1:6" s="3" customFormat="1" x14ac:dyDescent="0.2">
      <c r="A2054" s="127" t="s">
        <v>3956</v>
      </c>
      <c r="B2054" s="128" t="s">
        <v>3957</v>
      </c>
      <c r="C2054" s="25"/>
      <c r="D2054" s="129"/>
      <c r="E2054" s="26"/>
      <c r="F2054" s="27"/>
    </row>
    <row r="2055" spans="1:6" s="3" customFormat="1" x14ac:dyDescent="0.2">
      <c r="A2055" s="127" t="s">
        <v>3958</v>
      </c>
      <c r="B2055" s="128" t="s">
        <v>3959</v>
      </c>
      <c r="C2055" s="25"/>
      <c r="D2055" s="129"/>
      <c r="E2055" s="26"/>
      <c r="F2055" s="27"/>
    </row>
    <row r="2056" spans="1:6" s="3" customFormat="1" x14ac:dyDescent="0.2">
      <c r="A2056" s="127" t="s">
        <v>3960</v>
      </c>
      <c r="B2056" s="128" t="s">
        <v>3961</v>
      </c>
      <c r="C2056" s="25"/>
      <c r="D2056" s="129"/>
      <c r="E2056" s="26"/>
      <c r="F2056" s="27"/>
    </row>
    <row r="2057" spans="1:6" s="3" customFormat="1" x14ac:dyDescent="0.2">
      <c r="A2057" s="127" t="s">
        <v>3962</v>
      </c>
      <c r="B2057" s="128" t="s">
        <v>3963</v>
      </c>
      <c r="C2057" s="25"/>
      <c r="D2057" s="129"/>
      <c r="E2057" s="26"/>
      <c r="F2057" s="27"/>
    </row>
    <row r="2058" spans="1:6" s="3" customFormat="1" x14ac:dyDescent="0.2">
      <c r="A2058" s="127" t="s">
        <v>3964</v>
      </c>
      <c r="B2058" s="128" t="s">
        <v>3965</v>
      </c>
      <c r="C2058" s="25"/>
      <c r="D2058" s="129"/>
      <c r="E2058" s="26"/>
      <c r="F2058" s="27"/>
    </row>
    <row r="2059" spans="1:6" s="3" customFormat="1" x14ac:dyDescent="0.2">
      <c r="A2059" s="127" t="s">
        <v>3966</v>
      </c>
      <c r="B2059" s="128" t="s">
        <v>3967</v>
      </c>
      <c r="C2059" s="25"/>
      <c r="D2059" s="129"/>
      <c r="E2059" s="26"/>
      <c r="F2059" s="27"/>
    </row>
    <row r="2060" spans="1:6" s="3" customFormat="1" x14ac:dyDescent="0.2">
      <c r="A2060" s="127" t="s">
        <v>3968</v>
      </c>
      <c r="B2060" s="128" t="s">
        <v>3969</v>
      </c>
      <c r="C2060" s="25"/>
      <c r="D2060" s="129"/>
      <c r="E2060" s="26"/>
      <c r="F2060" s="27"/>
    </row>
    <row r="2061" spans="1:6" s="3" customFormat="1" x14ac:dyDescent="0.2">
      <c r="A2061" s="127" t="s">
        <v>3970</v>
      </c>
      <c r="B2061" s="128" t="s">
        <v>3971</v>
      </c>
      <c r="C2061" s="25"/>
      <c r="D2061" s="129"/>
      <c r="E2061" s="26"/>
      <c r="F2061" s="27"/>
    </row>
    <row r="2062" spans="1:6" s="3" customFormat="1" x14ac:dyDescent="0.2">
      <c r="A2062" s="127" t="s">
        <v>3972</v>
      </c>
      <c r="B2062" s="128" t="s">
        <v>3973</v>
      </c>
      <c r="C2062" s="25"/>
      <c r="D2062" s="129"/>
      <c r="E2062" s="26"/>
      <c r="F2062" s="27"/>
    </row>
    <row r="2063" spans="1:6" s="3" customFormat="1" x14ac:dyDescent="0.2">
      <c r="A2063" s="121" t="s">
        <v>3974</v>
      </c>
      <c r="B2063" s="122" t="s">
        <v>3975</v>
      </c>
      <c r="C2063" s="74"/>
      <c r="D2063" s="130"/>
      <c r="E2063" s="75"/>
      <c r="F2063" s="76"/>
    </row>
    <row r="2064" spans="1:6" s="3" customFormat="1" x14ac:dyDescent="0.2">
      <c r="A2064" s="131" t="s">
        <v>3976</v>
      </c>
      <c r="B2064" s="132"/>
      <c r="C2064" s="117">
        <f>SUM(C2065:C2104)</f>
        <v>0</v>
      </c>
      <c r="D2064" s="118"/>
      <c r="E2064" s="119"/>
      <c r="F2064" s="120"/>
    </row>
    <row r="2065" spans="1:6" s="3" customFormat="1" x14ac:dyDescent="0.2">
      <c r="A2065" s="121" t="s">
        <v>3977</v>
      </c>
      <c r="B2065" s="122" t="s">
        <v>3978</v>
      </c>
      <c r="C2065" s="123"/>
      <c r="D2065" s="124"/>
      <c r="E2065" s="125"/>
      <c r="F2065" s="126"/>
    </row>
    <row r="2066" spans="1:6" s="3" customFormat="1" x14ac:dyDescent="0.2">
      <c r="A2066" s="127" t="s">
        <v>3979</v>
      </c>
      <c r="B2066" s="128" t="s">
        <v>3980</v>
      </c>
      <c r="C2066" s="25"/>
      <c r="D2066" s="129"/>
      <c r="E2066" s="26"/>
      <c r="F2066" s="27"/>
    </row>
    <row r="2067" spans="1:6" s="3" customFormat="1" x14ac:dyDescent="0.2">
      <c r="A2067" s="127" t="s">
        <v>3981</v>
      </c>
      <c r="B2067" s="128" t="s">
        <v>3982</v>
      </c>
      <c r="C2067" s="25"/>
      <c r="D2067" s="129"/>
      <c r="E2067" s="26"/>
      <c r="F2067" s="27"/>
    </row>
    <row r="2068" spans="1:6" s="3" customFormat="1" x14ac:dyDescent="0.2">
      <c r="A2068" s="127" t="s">
        <v>3983</v>
      </c>
      <c r="B2068" s="128" t="s">
        <v>3984</v>
      </c>
      <c r="C2068" s="25"/>
      <c r="D2068" s="129"/>
      <c r="E2068" s="26"/>
      <c r="F2068" s="27"/>
    </row>
    <row r="2069" spans="1:6" s="3" customFormat="1" x14ac:dyDescent="0.2">
      <c r="A2069" s="127" t="s">
        <v>3985</v>
      </c>
      <c r="B2069" s="128" t="s">
        <v>3986</v>
      </c>
      <c r="C2069" s="25"/>
      <c r="D2069" s="129"/>
      <c r="E2069" s="26"/>
      <c r="F2069" s="27"/>
    </row>
    <row r="2070" spans="1:6" s="3" customFormat="1" x14ac:dyDescent="0.2">
      <c r="A2070" s="127" t="s">
        <v>3987</v>
      </c>
      <c r="B2070" s="128" t="s">
        <v>3988</v>
      </c>
      <c r="C2070" s="25"/>
      <c r="D2070" s="129"/>
      <c r="E2070" s="26"/>
      <c r="F2070" s="27"/>
    </row>
    <row r="2071" spans="1:6" s="3" customFormat="1" x14ac:dyDescent="0.2">
      <c r="A2071" s="127" t="s">
        <v>3989</v>
      </c>
      <c r="B2071" s="128" t="s">
        <v>3990</v>
      </c>
      <c r="C2071" s="25"/>
      <c r="D2071" s="129"/>
      <c r="E2071" s="26"/>
      <c r="F2071" s="27"/>
    </row>
    <row r="2072" spans="1:6" s="3" customFormat="1" x14ac:dyDescent="0.2">
      <c r="A2072" s="127" t="s">
        <v>3991</v>
      </c>
      <c r="B2072" s="128" t="s">
        <v>3992</v>
      </c>
      <c r="C2072" s="25"/>
      <c r="D2072" s="129"/>
      <c r="E2072" s="26"/>
      <c r="F2072" s="27"/>
    </row>
    <row r="2073" spans="1:6" s="3" customFormat="1" x14ac:dyDescent="0.2">
      <c r="A2073" s="127" t="s">
        <v>3993</v>
      </c>
      <c r="B2073" s="128" t="s">
        <v>3994</v>
      </c>
      <c r="C2073" s="25"/>
      <c r="D2073" s="129"/>
      <c r="E2073" s="26"/>
      <c r="F2073" s="27"/>
    </row>
    <row r="2074" spans="1:6" s="3" customFormat="1" x14ac:dyDescent="0.2">
      <c r="A2074" s="127" t="s">
        <v>3995</v>
      </c>
      <c r="B2074" s="128" t="s">
        <v>3996</v>
      </c>
      <c r="C2074" s="25"/>
      <c r="D2074" s="129"/>
      <c r="E2074" s="26"/>
      <c r="F2074" s="27"/>
    </row>
    <row r="2075" spans="1:6" s="3" customFormat="1" x14ac:dyDescent="0.2">
      <c r="A2075" s="127" t="s">
        <v>3997</v>
      </c>
      <c r="B2075" s="128" t="s">
        <v>3998</v>
      </c>
      <c r="C2075" s="25"/>
      <c r="D2075" s="129"/>
      <c r="E2075" s="26"/>
      <c r="F2075" s="27"/>
    </row>
    <row r="2076" spans="1:6" s="3" customFormat="1" x14ac:dyDescent="0.2">
      <c r="A2076" s="127" t="s">
        <v>3999</v>
      </c>
      <c r="B2076" s="128" t="s">
        <v>4000</v>
      </c>
      <c r="C2076" s="25"/>
      <c r="D2076" s="129"/>
      <c r="E2076" s="26"/>
      <c r="F2076" s="27"/>
    </row>
    <row r="2077" spans="1:6" s="3" customFormat="1" x14ac:dyDescent="0.2">
      <c r="A2077" s="127" t="s">
        <v>4001</v>
      </c>
      <c r="B2077" s="128" t="s">
        <v>4002</v>
      </c>
      <c r="C2077" s="25"/>
      <c r="D2077" s="129"/>
      <c r="E2077" s="26"/>
      <c r="F2077" s="27"/>
    </row>
    <row r="2078" spans="1:6" s="3" customFormat="1" x14ac:dyDescent="0.2">
      <c r="A2078" s="127" t="s">
        <v>4003</v>
      </c>
      <c r="B2078" s="128" t="s">
        <v>4004</v>
      </c>
      <c r="C2078" s="25"/>
      <c r="D2078" s="129"/>
      <c r="E2078" s="26"/>
      <c r="F2078" s="27"/>
    </row>
    <row r="2079" spans="1:6" s="3" customFormat="1" x14ac:dyDescent="0.2">
      <c r="A2079" s="127" t="s">
        <v>4005</v>
      </c>
      <c r="B2079" s="128" t="s">
        <v>4006</v>
      </c>
      <c r="C2079" s="25"/>
      <c r="D2079" s="129"/>
      <c r="E2079" s="26"/>
      <c r="F2079" s="27"/>
    </row>
    <row r="2080" spans="1:6" s="3" customFormat="1" x14ac:dyDescent="0.2">
      <c r="A2080" s="127" t="s">
        <v>4007</v>
      </c>
      <c r="B2080" s="128" t="s">
        <v>4008</v>
      </c>
      <c r="C2080" s="25"/>
      <c r="D2080" s="129"/>
      <c r="E2080" s="26"/>
      <c r="F2080" s="27"/>
    </row>
    <row r="2081" spans="1:6" s="3" customFormat="1" x14ac:dyDescent="0.2">
      <c r="A2081" s="127" t="s">
        <v>4009</v>
      </c>
      <c r="B2081" s="128" t="s">
        <v>4010</v>
      </c>
      <c r="C2081" s="25"/>
      <c r="D2081" s="129"/>
      <c r="E2081" s="26"/>
      <c r="F2081" s="27"/>
    </row>
    <row r="2082" spans="1:6" s="3" customFormat="1" x14ac:dyDescent="0.2">
      <c r="A2082" s="127" t="s">
        <v>4011</v>
      </c>
      <c r="B2082" s="128" t="s">
        <v>4012</v>
      </c>
      <c r="C2082" s="25"/>
      <c r="D2082" s="129"/>
      <c r="E2082" s="26"/>
      <c r="F2082" s="27"/>
    </row>
    <row r="2083" spans="1:6" s="3" customFormat="1" ht="23.25" x14ac:dyDescent="0.2">
      <c r="A2083" s="127" t="s">
        <v>4013</v>
      </c>
      <c r="B2083" s="128" t="s">
        <v>4014</v>
      </c>
      <c r="C2083" s="25"/>
      <c r="D2083" s="129"/>
      <c r="E2083" s="26"/>
      <c r="F2083" s="27"/>
    </row>
    <row r="2084" spans="1:6" s="3" customFormat="1" x14ac:dyDescent="0.2">
      <c r="A2084" s="127" t="s">
        <v>4015</v>
      </c>
      <c r="B2084" s="128" t="s">
        <v>4016</v>
      </c>
      <c r="C2084" s="25"/>
      <c r="D2084" s="129"/>
      <c r="E2084" s="26"/>
      <c r="F2084" s="27"/>
    </row>
    <row r="2085" spans="1:6" s="3" customFormat="1" x14ac:dyDescent="0.2">
      <c r="A2085" s="127" t="s">
        <v>4017</v>
      </c>
      <c r="B2085" s="128" t="s">
        <v>4018</v>
      </c>
      <c r="C2085" s="25"/>
      <c r="D2085" s="129"/>
      <c r="E2085" s="26"/>
      <c r="F2085" s="27"/>
    </row>
    <row r="2086" spans="1:6" s="3" customFormat="1" x14ac:dyDescent="0.2">
      <c r="A2086" s="127" t="s">
        <v>4019</v>
      </c>
      <c r="B2086" s="128" t="s">
        <v>4020</v>
      </c>
      <c r="C2086" s="25"/>
      <c r="D2086" s="129"/>
      <c r="E2086" s="26"/>
      <c r="F2086" s="27"/>
    </row>
    <row r="2087" spans="1:6" s="3" customFormat="1" x14ac:dyDescent="0.2">
      <c r="A2087" s="127" t="s">
        <v>4021</v>
      </c>
      <c r="B2087" s="128" t="s">
        <v>4022</v>
      </c>
      <c r="C2087" s="25"/>
      <c r="D2087" s="129"/>
      <c r="E2087" s="26"/>
      <c r="F2087" s="27"/>
    </row>
    <row r="2088" spans="1:6" s="3" customFormat="1" x14ac:dyDescent="0.2">
      <c r="A2088" s="127" t="s">
        <v>4023</v>
      </c>
      <c r="B2088" s="128" t="s">
        <v>4024</v>
      </c>
      <c r="C2088" s="25"/>
      <c r="D2088" s="129"/>
      <c r="E2088" s="26"/>
      <c r="F2088" s="27"/>
    </row>
    <row r="2089" spans="1:6" s="3" customFormat="1" x14ac:dyDescent="0.2">
      <c r="A2089" s="127" t="s">
        <v>4025</v>
      </c>
      <c r="B2089" s="128" t="s">
        <v>4026</v>
      </c>
      <c r="C2089" s="25"/>
      <c r="D2089" s="129"/>
      <c r="E2089" s="26"/>
      <c r="F2089" s="27"/>
    </row>
    <row r="2090" spans="1:6" s="3" customFormat="1" x14ac:dyDescent="0.2">
      <c r="A2090" s="127" t="s">
        <v>4027</v>
      </c>
      <c r="B2090" s="128" t="s">
        <v>4024</v>
      </c>
      <c r="C2090" s="25"/>
      <c r="D2090" s="129"/>
      <c r="E2090" s="26"/>
      <c r="F2090" s="27"/>
    </row>
    <row r="2091" spans="1:6" s="3" customFormat="1" x14ac:dyDescent="0.2">
      <c r="A2091" s="127" t="s">
        <v>4028</v>
      </c>
      <c r="B2091" s="128" t="s">
        <v>4026</v>
      </c>
      <c r="C2091" s="25"/>
      <c r="D2091" s="129"/>
      <c r="E2091" s="26"/>
      <c r="F2091" s="27"/>
    </row>
    <row r="2092" spans="1:6" s="3" customFormat="1" x14ac:dyDescent="0.2">
      <c r="A2092" s="127" t="s">
        <v>4029</v>
      </c>
      <c r="B2092" s="128" t="s">
        <v>4030</v>
      </c>
      <c r="C2092" s="25"/>
      <c r="D2092" s="129"/>
      <c r="E2092" s="26"/>
      <c r="F2092" s="27"/>
    </row>
    <row r="2093" spans="1:6" s="3" customFormat="1" x14ac:dyDescent="0.2">
      <c r="A2093" s="127" t="s">
        <v>4031</v>
      </c>
      <c r="B2093" s="128" t="s">
        <v>4026</v>
      </c>
      <c r="C2093" s="25"/>
      <c r="D2093" s="129"/>
      <c r="E2093" s="26"/>
      <c r="F2093" s="27"/>
    </row>
    <row r="2094" spans="1:6" s="3" customFormat="1" x14ac:dyDescent="0.2">
      <c r="A2094" s="127" t="s">
        <v>4032</v>
      </c>
      <c r="B2094" s="128" t="s">
        <v>4024</v>
      </c>
      <c r="C2094" s="25"/>
      <c r="D2094" s="129"/>
      <c r="E2094" s="26"/>
      <c r="F2094" s="27"/>
    </row>
    <row r="2095" spans="1:6" s="3" customFormat="1" x14ac:dyDescent="0.2">
      <c r="A2095" s="127" t="s">
        <v>4033</v>
      </c>
      <c r="B2095" s="128" t="s">
        <v>4034</v>
      </c>
      <c r="C2095" s="25"/>
      <c r="D2095" s="129"/>
      <c r="E2095" s="26"/>
      <c r="F2095" s="27"/>
    </row>
    <row r="2096" spans="1:6" s="3" customFormat="1" x14ac:dyDescent="0.2">
      <c r="A2096" s="127" t="s">
        <v>4035</v>
      </c>
      <c r="B2096" s="128" t="s">
        <v>4036</v>
      </c>
      <c r="C2096" s="25"/>
      <c r="D2096" s="129"/>
      <c r="E2096" s="26"/>
      <c r="F2096" s="27"/>
    </row>
    <row r="2097" spans="1:6" s="3" customFormat="1" x14ac:dyDescent="0.2">
      <c r="A2097" s="127" t="s">
        <v>4037</v>
      </c>
      <c r="B2097" s="128" t="s">
        <v>4024</v>
      </c>
      <c r="C2097" s="25"/>
      <c r="D2097" s="129"/>
      <c r="E2097" s="26"/>
      <c r="F2097" s="27"/>
    </row>
    <row r="2098" spans="1:6" s="3" customFormat="1" x14ac:dyDescent="0.2">
      <c r="A2098" s="127" t="s">
        <v>4038</v>
      </c>
      <c r="B2098" s="128" t="s">
        <v>4026</v>
      </c>
      <c r="C2098" s="25"/>
      <c r="D2098" s="129"/>
      <c r="E2098" s="26"/>
      <c r="F2098" s="27"/>
    </row>
    <row r="2099" spans="1:6" s="3" customFormat="1" x14ac:dyDescent="0.2">
      <c r="A2099" s="127" t="s">
        <v>4039</v>
      </c>
      <c r="B2099" s="128" t="s">
        <v>4040</v>
      </c>
      <c r="C2099" s="25"/>
      <c r="D2099" s="129"/>
      <c r="E2099" s="26"/>
      <c r="F2099" s="27"/>
    </row>
    <row r="2100" spans="1:6" s="3" customFormat="1" x14ac:dyDescent="0.2">
      <c r="A2100" s="127" t="s">
        <v>4041</v>
      </c>
      <c r="B2100" s="128" t="s">
        <v>4042</v>
      </c>
      <c r="C2100" s="25"/>
      <c r="D2100" s="129"/>
      <c r="E2100" s="26"/>
      <c r="F2100" s="27"/>
    </row>
    <row r="2101" spans="1:6" s="3" customFormat="1" x14ac:dyDescent="0.2">
      <c r="A2101" s="127" t="s">
        <v>4043</v>
      </c>
      <c r="B2101" s="128" t="s">
        <v>4044</v>
      </c>
      <c r="C2101" s="25"/>
      <c r="D2101" s="129"/>
      <c r="E2101" s="26"/>
      <c r="F2101" s="27"/>
    </row>
    <row r="2102" spans="1:6" s="3" customFormat="1" x14ac:dyDescent="0.2">
      <c r="A2102" s="127" t="s">
        <v>4045</v>
      </c>
      <c r="B2102" s="128" t="s">
        <v>4046</v>
      </c>
      <c r="C2102" s="25"/>
      <c r="D2102" s="129"/>
      <c r="E2102" s="26"/>
      <c r="F2102" s="27"/>
    </row>
    <row r="2103" spans="1:6" s="3" customFormat="1" x14ac:dyDescent="0.2">
      <c r="A2103" s="127" t="s">
        <v>4047</v>
      </c>
      <c r="B2103" s="128" t="s">
        <v>4048</v>
      </c>
      <c r="C2103" s="25"/>
      <c r="D2103" s="129"/>
      <c r="E2103" s="26"/>
      <c r="F2103" s="27"/>
    </row>
    <row r="2104" spans="1:6" s="3" customFormat="1" ht="23.25" x14ac:dyDescent="0.2">
      <c r="A2104" s="121" t="s">
        <v>4049</v>
      </c>
      <c r="B2104" s="122" t="s">
        <v>4050</v>
      </c>
      <c r="C2104" s="74"/>
      <c r="D2104" s="130"/>
      <c r="E2104" s="75"/>
      <c r="F2104" s="76"/>
    </row>
    <row r="2105" spans="1:6" s="3" customFormat="1" x14ac:dyDescent="0.2">
      <c r="A2105" s="178" t="s">
        <v>4051</v>
      </c>
      <c r="B2105" s="179"/>
      <c r="C2105" s="117">
        <f>SUM(C2106:C2120)</f>
        <v>0</v>
      </c>
      <c r="D2105" s="118"/>
      <c r="E2105" s="119"/>
      <c r="F2105" s="120"/>
    </row>
    <row r="2106" spans="1:6" s="3" customFormat="1" x14ac:dyDescent="0.2">
      <c r="A2106" s="121" t="s">
        <v>4052</v>
      </c>
      <c r="B2106" s="133" t="s">
        <v>4053</v>
      </c>
      <c r="C2106" s="123"/>
      <c r="D2106" s="124"/>
      <c r="E2106" s="125"/>
      <c r="F2106" s="126"/>
    </row>
    <row r="2107" spans="1:6" s="3" customFormat="1" x14ac:dyDescent="0.2">
      <c r="A2107" s="127" t="s">
        <v>4054</v>
      </c>
      <c r="B2107" s="134" t="s">
        <v>4055</v>
      </c>
      <c r="C2107" s="25"/>
      <c r="D2107" s="129"/>
      <c r="E2107" s="26"/>
      <c r="F2107" s="27"/>
    </row>
    <row r="2108" spans="1:6" s="3" customFormat="1" x14ac:dyDescent="0.2">
      <c r="A2108" s="127" t="s">
        <v>4056</v>
      </c>
      <c r="B2108" s="128" t="s">
        <v>4057</v>
      </c>
      <c r="C2108" s="25"/>
      <c r="D2108" s="129"/>
      <c r="E2108" s="26"/>
      <c r="F2108" s="27"/>
    </row>
    <row r="2109" spans="1:6" s="3" customFormat="1" x14ac:dyDescent="0.2">
      <c r="A2109" s="135" t="s">
        <v>4058</v>
      </c>
      <c r="B2109" s="128" t="s">
        <v>4059</v>
      </c>
      <c r="C2109" s="25"/>
      <c r="D2109" s="129"/>
      <c r="E2109" s="26"/>
      <c r="F2109" s="27"/>
    </row>
    <row r="2110" spans="1:6" s="3" customFormat="1" x14ac:dyDescent="0.2">
      <c r="A2110" s="127" t="s">
        <v>4060</v>
      </c>
      <c r="B2110" s="136" t="s">
        <v>4061</v>
      </c>
      <c r="C2110" s="25"/>
      <c r="D2110" s="129"/>
      <c r="E2110" s="26"/>
      <c r="F2110" s="27"/>
    </row>
    <row r="2111" spans="1:6" s="3" customFormat="1" x14ac:dyDescent="0.2">
      <c r="A2111" s="127" t="s">
        <v>4062</v>
      </c>
      <c r="B2111" s="136" t="s">
        <v>4063</v>
      </c>
      <c r="C2111" s="25"/>
      <c r="D2111" s="129"/>
      <c r="E2111" s="26"/>
      <c r="F2111" s="27"/>
    </row>
    <row r="2112" spans="1:6" s="3" customFormat="1" x14ac:dyDescent="0.2">
      <c r="A2112" s="127" t="s">
        <v>4064</v>
      </c>
      <c r="B2112" s="136" t="s">
        <v>4065</v>
      </c>
      <c r="C2112" s="25"/>
      <c r="D2112" s="129"/>
      <c r="E2112" s="26"/>
      <c r="F2112" s="27"/>
    </row>
    <row r="2113" spans="1:6" s="3" customFormat="1" x14ac:dyDescent="0.2">
      <c r="A2113" s="127" t="s">
        <v>4066</v>
      </c>
      <c r="B2113" s="136" t="s">
        <v>4067</v>
      </c>
      <c r="C2113" s="25"/>
      <c r="D2113" s="129"/>
      <c r="E2113" s="26"/>
      <c r="F2113" s="27"/>
    </row>
    <row r="2114" spans="1:6" s="3" customFormat="1" x14ac:dyDescent="0.2">
      <c r="A2114" s="127" t="s">
        <v>4068</v>
      </c>
      <c r="B2114" s="136" t="s">
        <v>4069</v>
      </c>
      <c r="C2114" s="25"/>
      <c r="D2114" s="129"/>
      <c r="E2114" s="26"/>
      <c r="F2114" s="27"/>
    </row>
    <row r="2115" spans="1:6" s="3" customFormat="1" x14ac:dyDescent="0.2">
      <c r="A2115" s="127" t="s">
        <v>4070</v>
      </c>
      <c r="B2115" s="136" t="s">
        <v>4071</v>
      </c>
      <c r="C2115" s="25"/>
      <c r="D2115" s="129"/>
      <c r="E2115" s="26"/>
      <c r="F2115" s="27"/>
    </row>
    <row r="2116" spans="1:6" s="3" customFormat="1" x14ac:dyDescent="0.2">
      <c r="A2116" s="127" t="s">
        <v>4072</v>
      </c>
      <c r="B2116" s="136" t="s">
        <v>4073</v>
      </c>
      <c r="C2116" s="25"/>
      <c r="D2116" s="129"/>
      <c r="E2116" s="26"/>
      <c r="F2116" s="27"/>
    </row>
    <row r="2117" spans="1:6" s="3" customFormat="1" x14ac:dyDescent="0.2">
      <c r="A2117" s="127" t="s">
        <v>4074</v>
      </c>
      <c r="B2117" s="136" t="s">
        <v>4075</v>
      </c>
      <c r="C2117" s="25"/>
      <c r="D2117" s="129"/>
      <c r="E2117" s="26"/>
      <c r="F2117" s="27"/>
    </row>
    <row r="2118" spans="1:6" s="3" customFormat="1" x14ac:dyDescent="0.2">
      <c r="A2118" s="127" t="s">
        <v>4076</v>
      </c>
      <c r="B2118" s="136" t="s">
        <v>4077</v>
      </c>
      <c r="C2118" s="25"/>
      <c r="D2118" s="129"/>
      <c r="E2118" s="26"/>
      <c r="F2118" s="27"/>
    </row>
    <row r="2119" spans="1:6" s="3" customFormat="1" x14ac:dyDescent="0.2">
      <c r="A2119" s="127" t="s">
        <v>4078</v>
      </c>
      <c r="B2119" s="136" t="s">
        <v>4079</v>
      </c>
      <c r="C2119" s="25"/>
      <c r="D2119" s="129"/>
      <c r="E2119" s="26"/>
      <c r="F2119" s="27"/>
    </row>
    <row r="2120" spans="1:6" s="3" customFormat="1" x14ac:dyDescent="0.2">
      <c r="A2120" s="137" t="s">
        <v>4080</v>
      </c>
      <c r="B2120" s="138" t="s">
        <v>4081</v>
      </c>
      <c r="C2120" s="25"/>
      <c r="D2120" s="129"/>
      <c r="E2120" s="26"/>
      <c r="F2120" s="27"/>
    </row>
    <row r="2121" spans="1:6" s="3" customFormat="1" x14ac:dyDescent="0.2">
      <c r="A2121" s="168" t="s">
        <v>4082</v>
      </c>
      <c r="B2121" s="169"/>
      <c r="C2121" s="117">
        <f>SUM(C2122:C2190)</f>
        <v>0</v>
      </c>
      <c r="D2121" s="118"/>
      <c r="E2121" s="119"/>
      <c r="F2121" s="120"/>
    </row>
    <row r="2122" spans="1:6" s="3" customFormat="1" x14ac:dyDescent="0.2">
      <c r="A2122" s="127" t="s">
        <v>4083</v>
      </c>
      <c r="B2122" s="128" t="s">
        <v>4084</v>
      </c>
      <c r="C2122" s="25"/>
      <c r="D2122" s="129"/>
      <c r="E2122" s="26"/>
      <c r="F2122" s="27"/>
    </row>
    <row r="2123" spans="1:6" s="3" customFormat="1" x14ac:dyDescent="0.2">
      <c r="A2123" s="127" t="s">
        <v>4085</v>
      </c>
      <c r="B2123" s="128" t="s">
        <v>4086</v>
      </c>
      <c r="C2123" s="25"/>
      <c r="D2123" s="129"/>
      <c r="E2123" s="26"/>
      <c r="F2123" s="27"/>
    </row>
    <row r="2124" spans="1:6" s="3" customFormat="1" x14ac:dyDescent="0.2">
      <c r="A2124" s="127" t="s">
        <v>4087</v>
      </c>
      <c r="B2124" s="128" t="s">
        <v>4088</v>
      </c>
      <c r="C2124" s="25"/>
      <c r="D2124" s="129"/>
      <c r="E2124" s="26"/>
      <c r="F2124" s="27"/>
    </row>
    <row r="2125" spans="1:6" s="3" customFormat="1" x14ac:dyDescent="0.2">
      <c r="A2125" s="127" t="s">
        <v>4089</v>
      </c>
      <c r="B2125" s="128" t="s">
        <v>4090</v>
      </c>
      <c r="C2125" s="25"/>
      <c r="D2125" s="129"/>
      <c r="E2125" s="26"/>
      <c r="F2125" s="27"/>
    </row>
    <row r="2126" spans="1:6" s="3" customFormat="1" x14ac:dyDescent="0.2">
      <c r="A2126" s="127" t="s">
        <v>4091</v>
      </c>
      <c r="B2126" s="128" t="s">
        <v>4092</v>
      </c>
      <c r="C2126" s="25"/>
      <c r="D2126" s="129"/>
      <c r="E2126" s="26"/>
      <c r="F2126" s="27"/>
    </row>
    <row r="2127" spans="1:6" s="3" customFormat="1" x14ac:dyDescent="0.2">
      <c r="A2127" s="127" t="s">
        <v>4093</v>
      </c>
      <c r="B2127" s="128" t="s">
        <v>4094</v>
      </c>
      <c r="C2127" s="25"/>
      <c r="D2127" s="129"/>
      <c r="E2127" s="26"/>
      <c r="F2127" s="27"/>
    </row>
    <row r="2128" spans="1:6" s="3" customFormat="1" x14ac:dyDescent="0.2">
      <c r="A2128" s="127" t="s">
        <v>4095</v>
      </c>
      <c r="B2128" s="128" t="s">
        <v>4096</v>
      </c>
      <c r="C2128" s="25"/>
      <c r="D2128" s="129"/>
      <c r="E2128" s="26"/>
      <c r="F2128" s="27"/>
    </row>
    <row r="2129" spans="1:6" s="3" customFormat="1" x14ac:dyDescent="0.2">
      <c r="A2129" s="127" t="s">
        <v>4097</v>
      </c>
      <c r="B2129" s="128" t="s">
        <v>4098</v>
      </c>
      <c r="C2129" s="25"/>
      <c r="D2129" s="129"/>
      <c r="E2129" s="26"/>
      <c r="F2129" s="27"/>
    </row>
    <row r="2130" spans="1:6" s="3" customFormat="1" x14ac:dyDescent="0.2">
      <c r="A2130" s="127" t="s">
        <v>4099</v>
      </c>
      <c r="B2130" s="128" t="s">
        <v>4100</v>
      </c>
      <c r="C2130" s="25"/>
      <c r="D2130" s="129"/>
      <c r="E2130" s="26"/>
      <c r="F2130" s="27"/>
    </row>
    <row r="2131" spans="1:6" s="3" customFormat="1" x14ac:dyDescent="0.2">
      <c r="A2131" s="127" t="s">
        <v>4101</v>
      </c>
      <c r="B2131" s="128" t="s">
        <v>4102</v>
      </c>
      <c r="C2131" s="25"/>
      <c r="D2131" s="129"/>
      <c r="E2131" s="26"/>
      <c r="F2131" s="27"/>
    </row>
    <row r="2132" spans="1:6" s="3" customFormat="1" x14ac:dyDescent="0.2">
      <c r="A2132" s="127" t="s">
        <v>4103</v>
      </c>
      <c r="B2132" s="128" t="s">
        <v>4104</v>
      </c>
      <c r="C2132" s="25"/>
      <c r="D2132" s="129"/>
      <c r="E2132" s="26"/>
      <c r="F2132" s="27"/>
    </row>
    <row r="2133" spans="1:6" s="3" customFormat="1" x14ac:dyDescent="0.2">
      <c r="A2133" s="127" t="s">
        <v>4105</v>
      </c>
      <c r="B2133" s="128" t="s">
        <v>4106</v>
      </c>
      <c r="C2133" s="25"/>
      <c r="D2133" s="129"/>
      <c r="E2133" s="26"/>
      <c r="F2133" s="27"/>
    </row>
    <row r="2134" spans="1:6" s="3" customFormat="1" x14ac:dyDescent="0.2">
      <c r="A2134" s="127" t="s">
        <v>4107</v>
      </c>
      <c r="B2134" s="128" t="s">
        <v>4108</v>
      </c>
      <c r="C2134" s="25"/>
      <c r="D2134" s="129"/>
      <c r="E2134" s="26"/>
      <c r="F2134" s="27"/>
    </row>
    <row r="2135" spans="1:6" s="3" customFormat="1" ht="23.25" x14ac:dyDescent="0.2">
      <c r="A2135" s="127" t="s">
        <v>4109</v>
      </c>
      <c r="B2135" s="128" t="s">
        <v>4110</v>
      </c>
      <c r="C2135" s="25"/>
      <c r="D2135" s="129"/>
      <c r="E2135" s="26"/>
      <c r="F2135" s="27"/>
    </row>
    <row r="2136" spans="1:6" s="3" customFormat="1" x14ac:dyDescent="0.2">
      <c r="A2136" s="127" t="s">
        <v>4111</v>
      </c>
      <c r="B2136" s="128" t="s">
        <v>4112</v>
      </c>
      <c r="C2136" s="25"/>
      <c r="D2136" s="129"/>
      <c r="E2136" s="26"/>
      <c r="F2136" s="27"/>
    </row>
    <row r="2137" spans="1:6" s="3" customFormat="1" x14ac:dyDescent="0.2">
      <c r="A2137" s="127" t="s">
        <v>4113</v>
      </c>
      <c r="B2137" s="128" t="s">
        <v>4114</v>
      </c>
      <c r="C2137" s="25"/>
      <c r="D2137" s="129"/>
      <c r="E2137" s="26"/>
      <c r="F2137" s="27"/>
    </row>
    <row r="2138" spans="1:6" s="3" customFormat="1" x14ac:dyDescent="0.2">
      <c r="A2138" s="127" t="s">
        <v>4115</v>
      </c>
      <c r="B2138" s="128" t="s">
        <v>4116</v>
      </c>
      <c r="C2138" s="25"/>
      <c r="D2138" s="129"/>
      <c r="E2138" s="26"/>
      <c r="F2138" s="27"/>
    </row>
    <row r="2139" spans="1:6" s="3" customFormat="1" x14ac:dyDescent="0.2">
      <c r="A2139" s="127" t="s">
        <v>4117</v>
      </c>
      <c r="B2139" s="128" t="s">
        <v>4118</v>
      </c>
      <c r="C2139" s="25"/>
      <c r="D2139" s="129"/>
      <c r="E2139" s="26"/>
      <c r="F2139" s="27"/>
    </row>
    <row r="2140" spans="1:6" s="3" customFormat="1" x14ac:dyDescent="0.2">
      <c r="A2140" s="127" t="s">
        <v>4119</v>
      </c>
      <c r="B2140" s="128" t="s">
        <v>4120</v>
      </c>
      <c r="C2140" s="25"/>
      <c r="D2140" s="129"/>
      <c r="E2140" s="26"/>
      <c r="F2140" s="27"/>
    </row>
    <row r="2141" spans="1:6" s="3" customFormat="1" x14ac:dyDescent="0.2">
      <c r="A2141" s="127" t="s">
        <v>4121</v>
      </c>
      <c r="B2141" s="128" t="s">
        <v>4122</v>
      </c>
      <c r="C2141" s="25"/>
      <c r="D2141" s="129"/>
      <c r="E2141" s="26"/>
      <c r="F2141" s="27"/>
    </row>
    <row r="2142" spans="1:6" s="3" customFormat="1" x14ac:dyDescent="0.2">
      <c r="A2142" s="127" t="s">
        <v>4123</v>
      </c>
      <c r="B2142" s="128" t="s">
        <v>4124</v>
      </c>
      <c r="C2142" s="25"/>
      <c r="D2142" s="129"/>
      <c r="E2142" s="26"/>
      <c r="F2142" s="27"/>
    </row>
    <row r="2143" spans="1:6" s="3" customFormat="1" x14ac:dyDescent="0.2">
      <c r="A2143" s="127" t="s">
        <v>4125</v>
      </c>
      <c r="B2143" s="128" t="s">
        <v>4126</v>
      </c>
      <c r="C2143" s="25"/>
      <c r="D2143" s="129"/>
      <c r="E2143" s="26"/>
      <c r="F2143" s="27"/>
    </row>
    <row r="2144" spans="1:6" s="3" customFormat="1" x14ac:dyDescent="0.2">
      <c r="A2144" s="127" t="s">
        <v>4127</v>
      </c>
      <c r="B2144" s="128" t="s">
        <v>4128</v>
      </c>
      <c r="C2144" s="25"/>
      <c r="D2144" s="129"/>
      <c r="E2144" s="26"/>
      <c r="F2144" s="27"/>
    </row>
    <row r="2145" spans="1:6" s="3" customFormat="1" x14ac:dyDescent="0.2">
      <c r="A2145" s="127" t="s">
        <v>4129</v>
      </c>
      <c r="B2145" s="128" t="s">
        <v>4130</v>
      </c>
      <c r="C2145" s="25"/>
      <c r="D2145" s="129"/>
      <c r="E2145" s="26"/>
      <c r="F2145" s="27"/>
    </row>
    <row r="2146" spans="1:6" s="3" customFormat="1" x14ac:dyDescent="0.2">
      <c r="A2146" s="127" t="s">
        <v>4131</v>
      </c>
      <c r="B2146" s="128" t="s">
        <v>4132</v>
      </c>
      <c r="C2146" s="25"/>
      <c r="D2146" s="129"/>
      <c r="E2146" s="26"/>
      <c r="F2146" s="27"/>
    </row>
    <row r="2147" spans="1:6" s="3" customFormat="1" x14ac:dyDescent="0.2">
      <c r="A2147" s="127" t="s">
        <v>4133</v>
      </c>
      <c r="B2147" s="128" t="s">
        <v>4134</v>
      </c>
      <c r="C2147" s="25"/>
      <c r="D2147" s="129"/>
      <c r="E2147" s="26"/>
      <c r="F2147" s="27"/>
    </row>
    <row r="2148" spans="1:6" s="3" customFormat="1" x14ac:dyDescent="0.2">
      <c r="A2148" s="127" t="s">
        <v>4135</v>
      </c>
      <c r="B2148" s="128" t="s">
        <v>4136</v>
      </c>
      <c r="C2148" s="25"/>
      <c r="D2148" s="129"/>
      <c r="E2148" s="26"/>
      <c r="F2148" s="27"/>
    </row>
    <row r="2149" spans="1:6" s="3" customFormat="1" x14ac:dyDescent="0.2">
      <c r="A2149" s="127" t="s">
        <v>4137</v>
      </c>
      <c r="B2149" s="128" t="s">
        <v>4138</v>
      </c>
      <c r="C2149" s="25"/>
      <c r="D2149" s="129"/>
      <c r="E2149" s="26"/>
      <c r="F2149" s="27"/>
    </row>
    <row r="2150" spans="1:6" s="3" customFormat="1" x14ac:dyDescent="0.2">
      <c r="A2150" s="127" t="s">
        <v>4139</v>
      </c>
      <c r="B2150" s="128" t="s">
        <v>4140</v>
      </c>
      <c r="C2150" s="25"/>
      <c r="D2150" s="129"/>
      <c r="E2150" s="26"/>
      <c r="F2150" s="27"/>
    </row>
    <row r="2151" spans="1:6" s="3" customFormat="1" x14ac:dyDescent="0.2">
      <c r="A2151" s="127" t="s">
        <v>4141</v>
      </c>
      <c r="B2151" s="128" t="s">
        <v>4142</v>
      </c>
      <c r="C2151" s="25"/>
      <c r="D2151" s="129"/>
      <c r="E2151" s="26"/>
      <c r="F2151" s="27"/>
    </row>
    <row r="2152" spans="1:6" s="3" customFormat="1" x14ac:dyDescent="0.2">
      <c r="A2152" s="127" t="s">
        <v>4143</v>
      </c>
      <c r="B2152" s="128" t="s">
        <v>4144</v>
      </c>
      <c r="C2152" s="25"/>
      <c r="D2152" s="129"/>
      <c r="E2152" s="26"/>
      <c r="F2152" s="27"/>
    </row>
    <row r="2153" spans="1:6" s="3" customFormat="1" ht="23.25" x14ac:dyDescent="0.2">
      <c r="A2153" s="127" t="s">
        <v>4145</v>
      </c>
      <c r="B2153" s="128" t="s">
        <v>4146</v>
      </c>
      <c r="C2153" s="25"/>
      <c r="D2153" s="129"/>
      <c r="E2153" s="26"/>
      <c r="F2153" s="27"/>
    </row>
    <row r="2154" spans="1:6" s="3" customFormat="1" x14ac:dyDescent="0.2">
      <c r="A2154" s="127" t="s">
        <v>4147</v>
      </c>
      <c r="B2154" s="128" t="s">
        <v>4148</v>
      </c>
      <c r="C2154" s="25"/>
      <c r="D2154" s="129"/>
      <c r="E2154" s="26"/>
      <c r="F2154" s="27"/>
    </row>
    <row r="2155" spans="1:6" s="3" customFormat="1" x14ac:dyDescent="0.2">
      <c r="A2155" s="127" t="s">
        <v>4149</v>
      </c>
      <c r="B2155" s="128" t="s">
        <v>4150</v>
      </c>
      <c r="C2155" s="25"/>
      <c r="D2155" s="129"/>
      <c r="E2155" s="26"/>
      <c r="F2155" s="27"/>
    </row>
    <row r="2156" spans="1:6" s="3" customFormat="1" x14ac:dyDescent="0.2">
      <c r="A2156" s="127" t="s">
        <v>4151</v>
      </c>
      <c r="B2156" s="128" t="s">
        <v>4152</v>
      </c>
      <c r="C2156" s="25"/>
      <c r="D2156" s="129"/>
      <c r="E2156" s="26"/>
      <c r="F2156" s="27"/>
    </row>
    <row r="2157" spans="1:6" s="3" customFormat="1" x14ac:dyDescent="0.2">
      <c r="A2157" s="127" t="s">
        <v>4153</v>
      </c>
      <c r="B2157" s="128" t="s">
        <v>4154</v>
      </c>
      <c r="C2157" s="25"/>
      <c r="D2157" s="129"/>
      <c r="E2157" s="26"/>
      <c r="F2157" s="27"/>
    </row>
    <row r="2158" spans="1:6" s="3" customFormat="1" x14ac:dyDescent="0.2">
      <c r="A2158" s="127" t="s">
        <v>4155</v>
      </c>
      <c r="B2158" s="128" t="s">
        <v>4156</v>
      </c>
      <c r="C2158" s="25"/>
      <c r="D2158" s="129"/>
      <c r="E2158" s="26"/>
      <c r="F2158" s="27"/>
    </row>
    <row r="2159" spans="1:6" s="3" customFormat="1" x14ac:dyDescent="0.2">
      <c r="A2159" s="127" t="s">
        <v>4157</v>
      </c>
      <c r="B2159" s="128" t="s">
        <v>4158</v>
      </c>
      <c r="C2159" s="25"/>
      <c r="D2159" s="129"/>
      <c r="E2159" s="26"/>
      <c r="F2159" s="27"/>
    </row>
    <row r="2160" spans="1:6" s="3" customFormat="1" x14ac:dyDescent="0.2">
      <c r="A2160" s="127" t="s">
        <v>4159</v>
      </c>
      <c r="B2160" s="128" t="s">
        <v>4160</v>
      </c>
      <c r="C2160" s="25"/>
      <c r="D2160" s="129"/>
      <c r="E2160" s="26"/>
      <c r="F2160" s="27"/>
    </row>
    <row r="2161" spans="1:6" s="3" customFormat="1" x14ac:dyDescent="0.2">
      <c r="A2161" s="127" t="s">
        <v>4161</v>
      </c>
      <c r="B2161" s="128" t="s">
        <v>4162</v>
      </c>
      <c r="C2161" s="25"/>
      <c r="D2161" s="129"/>
      <c r="E2161" s="26"/>
      <c r="F2161" s="27"/>
    </row>
    <row r="2162" spans="1:6" s="3" customFormat="1" x14ac:dyDescent="0.2">
      <c r="A2162" s="127" t="s">
        <v>4163</v>
      </c>
      <c r="B2162" s="128" t="s">
        <v>4164</v>
      </c>
      <c r="C2162" s="25"/>
      <c r="D2162" s="129"/>
      <c r="E2162" s="26"/>
      <c r="F2162" s="27"/>
    </row>
    <row r="2163" spans="1:6" s="3" customFormat="1" x14ac:dyDescent="0.2">
      <c r="A2163" s="127" t="s">
        <v>4165</v>
      </c>
      <c r="B2163" s="128" t="s">
        <v>4166</v>
      </c>
      <c r="C2163" s="25"/>
      <c r="D2163" s="129"/>
      <c r="E2163" s="26"/>
      <c r="F2163" s="27"/>
    </row>
    <row r="2164" spans="1:6" s="3" customFormat="1" x14ac:dyDescent="0.2">
      <c r="A2164" s="127" t="s">
        <v>4167</v>
      </c>
      <c r="B2164" s="128" t="s">
        <v>4168</v>
      </c>
      <c r="C2164" s="25"/>
      <c r="D2164" s="129"/>
      <c r="E2164" s="26"/>
      <c r="F2164" s="27"/>
    </row>
    <row r="2165" spans="1:6" s="3" customFormat="1" x14ac:dyDescent="0.2">
      <c r="A2165" s="127" t="s">
        <v>4169</v>
      </c>
      <c r="B2165" s="128" t="s">
        <v>4170</v>
      </c>
      <c r="C2165" s="25"/>
      <c r="D2165" s="129"/>
      <c r="E2165" s="26"/>
      <c r="F2165" s="27"/>
    </row>
    <row r="2166" spans="1:6" s="3" customFormat="1" x14ac:dyDescent="0.2">
      <c r="A2166" s="127" t="s">
        <v>4171</v>
      </c>
      <c r="B2166" s="128" t="s">
        <v>4172</v>
      </c>
      <c r="C2166" s="25"/>
      <c r="D2166" s="129"/>
      <c r="E2166" s="26"/>
      <c r="F2166" s="27"/>
    </row>
    <row r="2167" spans="1:6" s="3" customFormat="1" x14ac:dyDescent="0.2">
      <c r="A2167" s="127" t="s">
        <v>4173</v>
      </c>
      <c r="B2167" s="128" t="s">
        <v>4174</v>
      </c>
      <c r="C2167" s="25"/>
      <c r="D2167" s="129"/>
      <c r="E2167" s="26"/>
      <c r="F2167" s="27"/>
    </row>
    <row r="2168" spans="1:6" s="3" customFormat="1" x14ac:dyDescent="0.2">
      <c r="A2168" s="127" t="s">
        <v>4175</v>
      </c>
      <c r="B2168" s="128" t="s">
        <v>4176</v>
      </c>
      <c r="C2168" s="25"/>
      <c r="D2168" s="129"/>
      <c r="E2168" s="26"/>
      <c r="F2168" s="27"/>
    </row>
    <row r="2169" spans="1:6" s="3" customFormat="1" x14ac:dyDescent="0.2">
      <c r="A2169" s="127" t="s">
        <v>4177</v>
      </c>
      <c r="B2169" s="128" t="s">
        <v>4178</v>
      </c>
      <c r="C2169" s="25"/>
      <c r="D2169" s="129"/>
      <c r="E2169" s="26"/>
      <c r="F2169" s="27"/>
    </row>
    <row r="2170" spans="1:6" s="3" customFormat="1" ht="23.25" x14ac:dyDescent="0.2">
      <c r="A2170" s="127" t="s">
        <v>4179</v>
      </c>
      <c r="B2170" s="128" t="s">
        <v>4180</v>
      </c>
      <c r="C2170" s="25"/>
      <c r="D2170" s="129"/>
      <c r="E2170" s="26"/>
      <c r="F2170" s="27"/>
    </row>
    <row r="2171" spans="1:6" s="3" customFormat="1" x14ac:dyDescent="0.2">
      <c r="A2171" s="127" t="s">
        <v>4181</v>
      </c>
      <c r="B2171" s="128" t="s">
        <v>4182</v>
      </c>
      <c r="C2171" s="25"/>
      <c r="D2171" s="129"/>
      <c r="E2171" s="26"/>
      <c r="F2171" s="27"/>
    </row>
    <row r="2172" spans="1:6" s="3" customFormat="1" x14ac:dyDescent="0.2">
      <c r="A2172" s="127" t="s">
        <v>4183</v>
      </c>
      <c r="B2172" s="128" t="s">
        <v>4184</v>
      </c>
      <c r="C2172" s="25"/>
      <c r="D2172" s="129"/>
      <c r="E2172" s="26"/>
      <c r="F2172" s="27"/>
    </row>
    <row r="2173" spans="1:6" s="3" customFormat="1" x14ac:dyDescent="0.2">
      <c r="A2173" s="127" t="s">
        <v>4185</v>
      </c>
      <c r="B2173" s="128" t="s">
        <v>4186</v>
      </c>
      <c r="C2173" s="25"/>
      <c r="D2173" s="129"/>
      <c r="E2173" s="26"/>
      <c r="F2173" s="27"/>
    </row>
    <row r="2174" spans="1:6" s="3" customFormat="1" x14ac:dyDescent="0.2">
      <c r="A2174" s="127" t="s">
        <v>4187</v>
      </c>
      <c r="B2174" s="128" t="s">
        <v>4188</v>
      </c>
      <c r="C2174" s="25"/>
      <c r="D2174" s="129"/>
      <c r="E2174" s="26"/>
      <c r="F2174" s="27"/>
    </row>
    <row r="2175" spans="1:6" s="3" customFormat="1" x14ac:dyDescent="0.2">
      <c r="A2175" s="127" t="s">
        <v>4189</v>
      </c>
      <c r="B2175" s="128" t="s">
        <v>4190</v>
      </c>
      <c r="C2175" s="25"/>
      <c r="D2175" s="129"/>
      <c r="E2175" s="26"/>
      <c r="F2175" s="27"/>
    </row>
    <row r="2176" spans="1:6" s="3" customFormat="1" x14ac:dyDescent="0.2">
      <c r="A2176" s="127" t="s">
        <v>4191</v>
      </c>
      <c r="B2176" s="128" t="s">
        <v>4192</v>
      </c>
      <c r="C2176" s="25"/>
      <c r="D2176" s="129"/>
      <c r="E2176" s="26"/>
      <c r="F2176" s="27"/>
    </row>
    <row r="2177" spans="1:6" s="3" customFormat="1" x14ac:dyDescent="0.2">
      <c r="A2177" s="127" t="s">
        <v>4193</v>
      </c>
      <c r="B2177" s="128" t="s">
        <v>4194</v>
      </c>
      <c r="C2177" s="25"/>
      <c r="D2177" s="129"/>
      <c r="E2177" s="26"/>
      <c r="F2177" s="27"/>
    </row>
    <row r="2178" spans="1:6" s="3" customFormat="1" x14ac:dyDescent="0.2">
      <c r="A2178" s="127" t="s">
        <v>4195</v>
      </c>
      <c r="B2178" s="128" t="s">
        <v>4196</v>
      </c>
      <c r="C2178" s="25"/>
      <c r="D2178" s="129"/>
      <c r="E2178" s="26"/>
      <c r="F2178" s="27"/>
    </row>
    <row r="2179" spans="1:6" s="3" customFormat="1" ht="23.25" x14ac:dyDescent="0.2">
      <c r="A2179" s="127" t="s">
        <v>4197</v>
      </c>
      <c r="B2179" s="128" t="s">
        <v>4198</v>
      </c>
      <c r="C2179" s="25"/>
      <c r="D2179" s="129"/>
      <c r="E2179" s="26"/>
      <c r="F2179" s="27"/>
    </row>
    <row r="2180" spans="1:6" s="3" customFormat="1" x14ac:dyDescent="0.2">
      <c r="A2180" s="127" t="s">
        <v>4199</v>
      </c>
      <c r="B2180" s="128" t="s">
        <v>4200</v>
      </c>
      <c r="C2180" s="25"/>
      <c r="D2180" s="129"/>
      <c r="E2180" s="26"/>
      <c r="F2180" s="27"/>
    </row>
    <row r="2181" spans="1:6" s="3" customFormat="1" x14ac:dyDescent="0.2">
      <c r="A2181" s="127" t="s">
        <v>4201</v>
      </c>
      <c r="B2181" s="128" t="s">
        <v>4202</v>
      </c>
      <c r="C2181" s="25"/>
      <c r="D2181" s="129"/>
      <c r="E2181" s="26"/>
      <c r="F2181" s="27"/>
    </row>
    <row r="2182" spans="1:6" s="3" customFormat="1" x14ac:dyDescent="0.2">
      <c r="A2182" s="127" t="s">
        <v>4203</v>
      </c>
      <c r="B2182" s="128" t="s">
        <v>4204</v>
      </c>
      <c r="C2182" s="25"/>
      <c r="D2182" s="129"/>
      <c r="E2182" s="26"/>
      <c r="F2182" s="27"/>
    </row>
    <row r="2183" spans="1:6" s="3" customFormat="1" x14ac:dyDescent="0.2">
      <c r="A2183" s="127" t="s">
        <v>4205</v>
      </c>
      <c r="B2183" s="128" t="s">
        <v>4206</v>
      </c>
      <c r="C2183" s="25"/>
      <c r="D2183" s="129"/>
      <c r="E2183" s="26"/>
      <c r="F2183" s="27"/>
    </row>
    <row r="2184" spans="1:6" s="3" customFormat="1" x14ac:dyDescent="0.2">
      <c r="A2184" s="127" t="s">
        <v>4207</v>
      </c>
      <c r="B2184" s="128" t="s">
        <v>4208</v>
      </c>
      <c r="C2184" s="25"/>
      <c r="D2184" s="129"/>
      <c r="E2184" s="26"/>
      <c r="F2184" s="27"/>
    </row>
    <row r="2185" spans="1:6" s="3" customFormat="1" x14ac:dyDescent="0.2">
      <c r="A2185" s="127" t="s">
        <v>4209</v>
      </c>
      <c r="B2185" s="128" t="s">
        <v>4210</v>
      </c>
      <c r="C2185" s="25"/>
      <c r="D2185" s="129"/>
      <c r="E2185" s="26"/>
      <c r="F2185" s="27"/>
    </row>
    <row r="2186" spans="1:6" s="3" customFormat="1" x14ac:dyDescent="0.2">
      <c r="A2186" s="127" t="s">
        <v>4211</v>
      </c>
      <c r="B2186" s="128" t="s">
        <v>4212</v>
      </c>
      <c r="C2186" s="25"/>
      <c r="D2186" s="129"/>
      <c r="E2186" s="26"/>
      <c r="F2186" s="27"/>
    </row>
    <row r="2187" spans="1:6" s="3" customFormat="1" x14ac:dyDescent="0.2">
      <c r="A2187" s="127" t="s">
        <v>4213</v>
      </c>
      <c r="B2187" s="128" t="s">
        <v>4214</v>
      </c>
      <c r="C2187" s="25"/>
      <c r="D2187" s="129"/>
      <c r="E2187" s="26"/>
      <c r="F2187" s="27"/>
    </row>
    <row r="2188" spans="1:6" s="3" customFormat="1" x14ac:dyDescent="0.2">
      <c r="A2188" s="127" t="s">
        <v>4215</v>
      </c>
      <c r="B2188" s="128" t="s">
        <v>4216</v>
      </c>
      <c r="C2188" s="25"/>
      <c r="D2188" s="129"/>
      <c r="E2188" s="26"/>
      <c r="F2188" s="27"/>
    </row>
    <row r="2189" spans="1:6" s="3" customFormat="1" x14ac:dyDescent="0.2">
      <c r="A2189" s="127" t="s">
        <v>4217</v>
      </c>
      <c r="B2189" s="128" t="s">
        <v>4218</v>
      </c>
      <c r="C2189" s="25"/>
      <c r="D2189" s="129"/>
      <c r="E2189" s="26"/>
      <c r="F2189" s="27"/>
    </row>
    <row r="2190" spans="1:6" s="3" customFormat="1" x14ac:dyDescent="0.2">
      <c r="A2190" s="121" t="s">
        <v>4219</v>
      </c>
      <c r="B2190" s="122" t="s">
        <v>4220</v>
      </c>
      <c r="C2190" s="74"/>
      <c r="D2190" s="130"/>
      <c r="E2190" s="75"/>
      <c r="F2190" s="76"/>
    </row>
    <row r="2191" spans="1:6" s="3" customFormat="1" x14ac:dyDescent="0.2">
      <c r="A2191" s="131" t="s">
        <v>4221</v>
      </c>
      <c r="B2191" s="132"/>
      <c r="C2191" s="117">
        <f>SUM(C2192:C2229)</f>
        <v>0</v>
      </c>
      <c r="D2191" s="118"/>
      <c r="E2191" s="119"/>
      <c r="F2191" s="120"/>
    </row>
    <row r="2192" spans="1:6" s="3" customFormat="1" x14ac:dyDescent="0.2">
      <c r="A2192" s="127" t="s">
        <v>4222</v>
      </c>
      <c r="B2192" s="128" t="s">
        <v>4223</v>
      </c>
      <c r="C2192" s="25"/>
      <c r="D2192" s="129"/>
      <c r="E2192" s="26"/>
      <c r="F2192" s="27"/>
    </row>
    <row r="2193" spans="1:6" s="3" customFormat="1" x14ac:dyDescent="0.2">
      <c r="A2193" s="127" t="s">
        <v>4224</v>
      </c>
      <c r="B2193" s="128" t="s">
        <v>4225</v>
      </c>
      <c r="C2193" s="25"/>
      <c r="D2193" s="129"/>
      <c r="E2193" s="26"/>
      <c r="F2193" s="27"/>
    </row>
    <row r="2194" spans="1:6" s="3" customFormat="1" x14ac:dyDescent="0.2">
      <c r="A2194" s="127" t="s">
        <v>4226</v>
      </c>
      <c r="B2194" s="128" t="s">
        <v>4227</v>
      </c>
      <c r="C2194" s="25"/>
      <c r="D2194" s="129"/>
      <c r="E2194" s="26"/>
      <c r="F2194" s="27"/>
    </row>
    <row r="2195" spans="1:6" s="3" customFormat="1" x14ac:dyDescent="0.2">
      <c r="A2195" s="127" t="s">
        <v>4228</v>
      </c>
      <c r="B2195" s="128" t="s">
        <v>4229</v>
      </c>
      <c r="C2195" s="25"/>
      <c r="D2195" s="129"/>
      <c r="E2195" s="26"/>
      <c r="F2195" s="27"/>
    </row>
    <row r="2196" spans="1:6" s="3" customFormat="1" x14ac:dyDescent="0.2">
      <c r="A2196" s="127" t="s">
        <v>4230</v>
      </c>
      <c r="B2196" s="128" t="s">
        <v>4231</v>
      </c>
      <c r="C2196" s="25"/>
      <c r="D2196" s="129"/>
      <c r="E2196" s="26"/>
      <c r="F2196" s="27"/>
    </row>
    <row r="2197" spans="1:6" s="3" customFormat="1" x14ac:dyDescent="0.2">
      <c r="A2197" s="127" t="s">
        <v>4232</v>
      </c>
      <c r="B2197" s="128" t="s">
        <v>4233</v>
      </c>
      <c r="C2197" s="25"/>
      <c r="D2197" s="129"/>
      <c r="E2197" s="26"/>
      <c r="F2197" s="27"/>
    </row>
    <row r="2198" spans="1:6" s="3" customFormat="1" x14ac:dyDescent="0.2">
      <c r="A2198" s="127" t="s">
        <v>4234</v>
      </c>
      <c r="B2198" s="128" t="s">
        <v>4235</v>
      </c>
      <c r="C2198" s="25"/>
      <c r="D2198" s="129"/>
      <c r="E2198" s="26"/>
      <c r="F2198" s="27"/>
    </row>
    <row r="2199" spans="1:6" s="3" customFormat="1" x14ac:dyDescent="0.2">
      <c r="A2199" s="127" t="s">
        <v>4236</v>
      </c>
      <c r="B2199" s="128" t="s">
        <v>4237</v>
      </c>
      <c r="C2199" s="25"/>
      <c r="D2199" s="129"/>
      <c r="E2199" s="26"/>
      <c r="F2199" s="27"/>
    </row>
    <row r="2200" spans="1:6" s="3" customFormat="1" x14ac:dyDescent="0.2">
      <c r="A2200" s="127" t="s">
        <v>4238</v>
      </c>
      <c r="B2200" s="128" t="s">
        <v>4239</v>
      </c>
      <c r="C2200" s="25"/>
      <c r="D2200" s="129"/>
      <c r="E2200" s="26"/>
      <c r="F2200" s="27"/>
    </row>
    <row r="2201" spans="1:6" s="3" customFormat="1" x14ac:dyDescent="0.2">
      <c r="A2201" s="127" t="s">
        <v>4240</v>
      </c>
      <c r="B2201" s="128" t="s">
        <v>4241</v>
      </c>
      <c r="C2201" s="25"/>
      <c r="D2201" s="129"/>
      <c r="E2201" s="26"/>
      <c r="F2201" s="27"/>
    </row>
    <row r="2202" spans="1:6" s="3" customFormat="1" x14ac:dyDescent="0.2">
      <c r="A2202" s="127" t="s">
        <v>4242</v>
      </c>
      <c r="B2202" s="128" t="s">
        <v>4243</v>
      </c>
      <c r="C2202" s="25"/>
      <c r="D2202" s="129"/>
      <c r="E2202" s="26"/>
      <c r="F2202" s="27"/>
    </row>
    <row r="2203" spans="1:6" s="3" customFormat="1" x14ac:dyDescent="0.2">
      <c r="A2203" s="127" t="s">
        <v>4244</v>
      </c>
      <c r="B2203" s="128" t="s">
        <v>4245</v>
      </c>
      <c r="C2203" s="25"/>
      <c r="D2203" s="129"/>
      <c r="E2203" s="26"/>
      <c r="F2203" s="27"/>
    </row>
    <row r="2204" spans="1:6" s="3" customFormat="1" x14ac:dyDescent="0.2">
      <c r="A2204" s="127" t="s">
        <v>4246</v>
      </c>
      <c r="B2204" s="128" t="s">
        <v>4247</v>
      </c>
      <c r="C2204" s="25"/>
      <c r="D2204" s="129"/>
      <c r="E2204" s="26"/>
      <c r="F2204" s="27"/>
    </row>
    <row r="2205" spans="1:6" s="3" customFormat="1" x14ac:dyDescent="0.2">
      <c r="A2205" s="127" t="s">
        <v>4248</v>
      </c>
      <c r="B2205" s="128" t="s">
        <v>4249</v>
      </c>
      <c r="C2205" s="25"/>
      <c r="D2205" s="129"/>
      <c r="E2205" s="26"/>
      <c r="F2205" s="27"/>
    </row>
    <row r="2206" spans="1:6" s="3" customFormat="1" ht="23.25" x14ac:dyDescent="0.2">
      <c r="A2206" s="127" t="s">
        <v>4250</v>
      </c>
      <c r="B2206" s="128" t="s">
        <v>4251</v>
      </c>
      <c r="C2206" s="25"/>
      <c r="D2206" s="129"/>
      <c r="E2206" s="26"/>
      <c r="F2206" s="27"/>
    </row>
    <row r="2207" spans="1:6" s="3" customFormat="1" x14ac:dyDescent="0.2">
      <c r="A2207" s="127" t="s">
        <v>4252</v>
      </c>
      <c r="B2207" s="128" t="s">
        <v>4253</v>
      </c>
      <c r="C2207" s="25"/>
      <c r="D2207" s="129"/>
      <c r="E2207" s="26"/>
      <c r="F2207" s="27"/>
    </row>
    <row r="2208" spans="1:6" s="3" customFormat="1" x14ac:dyDescent="0.2">
      <c r="A2208" s="127" t="s">
        <v>4254</v>
      </c>
      <c r="B2208" s="128" t="s">
        <v>4255</v>
      </c>
      <c r="C2208" s="25"/>
      <c r="D2208" s="129"/>
      <c r="E2208" s="26"/>
      <c r="F2208" s="27"/>
    </row>
    <row r="2209" spans="1:6" s="3" customFormat="1" x14ac:dyDescent="0.2">
      <c r="A2209" s="127" t="s">
        <v>4256</v>
      </c>
      <c r="B2209" s="128" t="s">
        <v>4257</v>
      </c>
      <c r="C2209" s="25"/>
      <c r="D2209" s="129"/>
      <c r="E2209" s="26"/>
      <c r="F2209" s="27"/>
    </row>
    <row r="2210" spans="1:6" s="3" customFormat="1" x14ac:dyDescent="0.2">
      <c r="A2210" s="127" t="s">
        <v>4258</v>
      </c>
      <c r="B2210" s="128" t="s">
        <v>4259</v>
      </c>
      <c r="C2210" s="25"/>
      <c r="D2210" s="129"/>
      <c r="E2210" s="26"/>
      <c r="F2210" s="27"/>
    </row>
    <row r="2211" spans="1:6" s="3" customFormat="1" x14ac:dyDescent="0.2">
      <c r="A2211" s="127" t="s">
        <v>4260</v>
      </c>
      <c r="B2211" s="128" t="s">
        <v>4261</v>
      </c>
      <c r="C2211" s="25"/>
      <c r="D2211" s="129"/>
      <c r="E2211" s="26"/>
      <c r="F2211" s="27"/>
    </row>
    <row r="2212" spans="1:6" s="3" customFormat="1" x14ac:dyDescent="0.2">
      <c r="A2212" s="127" t="s">
        <v>4262</v>
      </c>
      <c r="B2212" s="128" t="s">
        <v>4263</v>
      </c>
      <c r="C2212" s="25"/>
      <c r="D2212" s="129"/>
      <c r="E2212" s="26"/>
      <c r="F2212" s="27"/>
    </row>
    <row r="2213" spans="1:6" s="3" customFormat="1" x14ac:dyDescent="0.2">
      <c r="A2213" s="127" t="s">
        <v>4264</v>
      </c>
      <c r="B2213" s="128" t="s">
        <v>4265</v>
      </c>
      <c r="C2213" s="25"/>
      <c r="D2213" s="129"/>
      <c r="E2213" s="26"/>
      <c r="F2213" s="27"/>
    </row>
    <row r="2214" spans="1:6" s="3" customFormat="1" x14ac:dyDescent="0.2">
      <c r="A2214" s="127" t="s">
        <v>4266</v>
      </c>
      <c r="B2214" s="128" t="s">
        <v>4267</v>
      </c>
      <c r="C2214" s="25"/>
      <c r="D2214" s="129"/>
      <c r="E2214" s="26"/>
      <c r="F2214" s="27"/>
    </row>
    <row r="2215" spans="1:6" s="3" customFormat="1" x14ac:dyDescent="0.2">
      <c r="A2215" s="127" t="s">
        <v>4268</v>
      </c>
      <c r="B2215" s="128" t="s">
        <v>4269</v>
      </c>
      <c r="C2215" s="25"/>
      <c r="D2215" s="129"/>
      <c r="E2215" s="26"/>
      <c r="F2215" s="27"/>
    </row>
    <row r="2216" spans="1:6" s="3" customFormat="1" x14ac:dyDescent="0.2">
      <c r="A2216" s="127" t="s">
        <v>4270</v>
      </c>
      <c r="B2216" s="128" t="s">
        <v>4271</v>
      </c>
      <c r="C2216" s="25"/>
      <c r="D2216" s="129"/>
      <c r="E2216" s="26"/>
      <c r="F2216" s="27"/>
    </row>
    <row r="2217" spans="1:6" s="3" customFormat="1" x14ac:dyDescent="0.2">
      <c r="A2217" s="127" t="s">
        <v>4272</v>
      </c>
      <c r="B2217" s="128" t="s">
        <v>4273</v>
      </c>
      <c r="C2217" s="25"/>
      <c r="D2217" s="129"/>
      <c r="E2217" s="26"/>
      <c r="F2217" s="27"/>
    </row>
    <row r="2218" spans="1:6" s="3" customFormat="1" x14ac:dyDescent="0.2">
      <c r="A2218" s="127" t="s">
        <v>4274</v>
      </c>
      <c r="B2218" s="128" t="s">
        <v>4275</v>
      </c>
      <c r="C2218" s="25"/>
      <c r="D2218" s="129"/>
      <c r="E2218" s="26"/>
      <c r="F2218" s="27"/>
    </row>
    <row r="2219" spans="1:6" s="3" customFormat="1" x14ac:dyDescent="0.2">
      <c r="A2219" s="127" t="s">
        <v>4276</v>
      </c>
      <c r="B2219" s="128" t="s">
        <v>4277</v>
      </c>
      <c r="C2219" s="25"/>
      <c r="D2219" s="129"/>
      <c r="E2219" s="26"/>
      <c r="F2219" s="27"/>
    </row>
    <row r="2220" spans="1:6" s="3" customFormat="1" x14ac:dyDescent="0.2">
      <c r="A2220" s="127" t="s">
        <v>4278</v>
      </c>
      <c r="B2220" s="128" t="s">
        <v>4279</v>
      </c>
      <c r="C2220" s="25"/>
      <c r="D2220" s="129"/>
      <c r="E2220" s="26"/>
      <c r="F2220" s="27"/>
    </row>
    <row r="2221" spans="1:6" s="3" customFormat="1" ht="23.25" x14ac:dyDescent="0.2">
      <c r="A2221" s="127" t="s">
        <v>4280</v>
      </c>
      <c r="B2221" s="128" t="s">
        <v>4281</v>
      </c>
      <c r="C2221" s="25"/>
      <c r="D2221" s="129"/>
      <c r="E2221" s="26"/>
      <c r="F2221" s="27"/>
    </row>
    <row r="2222" spans="1:6" s="3" customFormat="1" x14ac:dyDescent="0.2">
      <c r="A2222" s="127" t="s">
        <v>4282</v>
      </c>
      <c r="B2222" s="128" t="s">
        <v>4283</v>
      </c>
      <c r="C2222" s="25"/>
      <c r="D2222" s="129"/>
      <c r="E2222" s="26"/>
      <c r="F2222" s="27"/>
    </row>
    <row r="2223" spans="1:6" s="3" customFormat="1" x14ac:dyDescent="0.2">
      <c r="A2223" s="127" t="s">
        <v>4284</v>
      </c>
      <c r="B2223" s="128" t="s">
        <v>4285</v>
      </c>
      <c r="C2223" s="25"/>
      <c r="D2223" s="129"/>
      <c r="E2223" s="26"/>
      <c r="F2223" s="27"/>
    </row>
    <row r="2224" spans="1:6" s="3" customFormat="1" x14ac:dyDescent="0.2">
      <c r="A2224" s="127" t="s">
        <v>4286</v>
      </c>
      <c r="B2224" s="128" t="s">
        <v>4287</v>
      </c>
      <c r="C2224" s="25"/>
      <c r="D2224" s="129"/>
      <c r="E2224" s="26"/>
      <c r="F2224" s="27"/>
    </row>
    <row r="2225" spans="1:6" s="3" customFormat="1" x14ac:dyDescent="0.2">
      <c r="A2225" s="127" t="s">
        <v>4288</v>
      </c>
      <c r="B2225" s="128" t="s">
        <v>4289</v>
      </c>
      <c r="C2225" s="25"/>
      <c r="D2225" s="129"/>
      <c r="E2225" s="26"/>
      <c r="F2225" s="27"/>
    </row>
    <row r="2226" spans="1:6" s="3" customFormat="1" ht="23.25" x14ac:dyDescent="0.2">
      <c r="A2226" s="127" t="s">
        <v>4290</v>
      </c>
      <c r="B2226" s="128" t="s">
        <v>4291</v>
      </c>
      <c r="C2226" s="25"/>
      <c r="D2226" s="129"/>
      <c r="E2226" s="26"/>
      <c r="F2226" s="27"/>
    </row>
    <row r="2227" spans="1:6" s="3" customFormat="1" ht="34.5" x14ac:dyDescent="0.2">
      <c r="A2227" s="127" t="s">
        <v>4292</v>
      </c>
      <c r="B2227" s="128" t="s">
        <v>4293</v>
      </c>
      <c r="C2227" s="25"/>
      <c r="D2227" s="129"/>
      <c r="E2227" s="26"/>
      <c r="F2227" s="27"/>
    </row>
    <row r="2228" spans="1:6" s="3" customFormat="1" x14ac:dyDescent="0.2">
      <c r="A2228" s="127" t="s">
        <v>4294</v>
      </c>
      <c r="B2228" s="128" t="s">
        <v>4295</v>
      </c>
      <c r="C2228" s="25"/>
      <c r="D2228" s="129"/>
      <c r="E2228" s="26"/>
      <c r="F2228" s="27"/>
    </row>
    <row r="2229" spans="1:6" s="3" customFormat="1" x14ac:dyDescent="0.2">
      <c r="A2229" s="121" t="s">
        <v>4296</v>
      </c>
      <c r="B2229" s="122" t="s">
        <v>4297</v>
      </c>
      <c r="C2229" s="74"/>
      <c r="D2229" s="130"/>
      <c r="E2229" s="75"/>
      <c r="F2229" s="76"/>
    </row>
    <row r="2230" spans="1:6" s="3" customFormat="1" x14ac:dyDescent="0.2">
      <c r="A2230" s="131" t="s">
        <v>4298</v>
      </c>
      <c r="B2230" s="132"/>
      <c r="C2230" s="117">
        <f>SUM(C2231:C2251)</f>
        <v>0</v>
      </c>
      <c r="D2230" s="118"/>
      <c r="E2230" s="119"/>
      <c r="F2230" s="120"/>
    </row>
    <row r="2231" spans="1:6" s="3" customFormat="1" x14ac:dyDescent="0.2">
      <c r="A2231" s="121" t="s">
        <v>4299</v>
      </c>
      <c r="B2231" s="122" t="s">
        <v>4300</v>
      </c>
      <c r="C2231" s="123"/>
      <c r="D2231" s="124"/>
      <c r="E2231" s="125"/>
      <c r="F2231" s="126"/>
    </row>
    <row r="2232" spans="1:6" s="3" customFormat="1" x14ac:dyDescent="0.2">
      <c r="A2232" s="127" t="s">
        <v>4301</v>
      </c>
      <c r="B2232" s="128" t="s">
        <v>4302</v>
      </c>
      <c r="C2232" s="25"/>
      <c r="D2232" s="129"/>
      <c r="E2232" s="26"/>
      <c r="F2232" s="27"/>
    </row>
    <row r="2233" spans="1:6" s="3" customFormat="1" x14ac:dyDescent="0.2">
      <c r="A2233" s="127" t="s">
        <v>4303</v>
      </c>
      <c r="B2233" s="128" t="s">
        <v>4304</v>
      </c>
      <c r="C2233" s="25"/>
      <c r="D2233" s="129"/>
      <c r="E2233" s="26"/>
      <c r="F2233" s="27"/>
    </row>
    <row r="2234" spans="1:6" s="3" customFormat="1" x14ac:dyDescent="0.2">
      <c r="A2234" s="127" t="s">
        <v>4305</v>
      </c>
      <c r="B2234" s="128" t="s">
        <v>4306</v>
      </c>
      <c r="C2234" s="25"/>
      <c r="D2234" s="129"/>
      <c r="E2234" s="26"/>
      <c r="F2234" s="27"/>
    </row>
    <row r="2235" spans="1:6" s="3" customFormat="1" x14ac:dyDescent="0.2">
      <c r="A2235" s="127" t="s">
        <v>4307</v>
      </c>
      <c r="B2235" s="128" t="s">
        <v>4308</v>
      </c>
      <c r="C2235" s="25"/>
      <c r="D2235" s="129"/>
      <c r="E2235" s="26"/>
      <c r="F2235" s="27"/>
    </row>
    <row r="2236" spans="1:6" s="3" customFormat="1" x14ac:dyDescent="0.2">
      <c r="A2236" s="127" t="s">
        <v>4309</v>
      </c>
      <c r="B2236" s="128" t="s">
        <v>4310</v>
      </c>
      <c r="C2236" s="25"/>
      <c r="D2236" s="129"/>
      <c r="E2236" s="26"/>
      <c r="F2236" s="27"/>
    </row>
    <row r="2237" spans="1:6" s="3" customFormat="1" x14ac:dyDescent="0.2">
      <c r="A2237" s="127" t="s">
        <v>4311</v>
      </c>
      <c r="B2237" s="128" t="s">
        <v>4312</v>
      </c>
      <c r="C2237" s="25"/>
      <c r="D2237" s="129"/>
      <c r="E2237" s="26"/>
      <c r="F2237" s="27"/>
    </row>
    <row r="2238" spans="1:6" s="3" customFormat="1" x14ac:dyDescent="0.2">
      <c r="A2238" s="127" t="s">
        <v>4313</v>
      </c>
      <c r="B2238" s="128" t="s">
        <v>4314</v>
      </c>
      <c r="C2238" s="25"/>
      <c r="D2238" s="129"/>
      <c r="E2238" s="26"/>
      <c r="F2238" s="27"/>
    </row>
    <row r="2239" spans="1:6" s="3" customFormat="1" x14ac:dyDescent="0.2">
      <c r="A2239" s="127" t="s">
        <v>4315</v>
      </c>
      <c r="B2239" s="128" t="s">
        <v>4316</v>
      </c>
      <c r="C2239" s="25"/>
      <c r="D2239" s="129"/>
      <c r="E2239" s="26"/>
      <c r="F2239" s="27"/>
    </row>
    <row r="2240" spans="1:6" s="3" customFormat="1" x14ac:dyDescent="0.2">
      <c r="A2240" s="127" t="s">
        <v>4317</v>
      </c>
      <c r="B2240" s="128" t="s">
        <v>4318</v>
      </c>
      <c r="C2240" s="25"/>
      <c r="D2240" s="129"/>
      <c r="E2240" s="26"/>
      <c r="F2240" s="27"/>
    </row>
    <row r="2241" spans="1:6" s="3" customFormat="1" x14ac:dyDescent="0.2">
      <c r="A2241" s="127" t="s">
        <v>4319</v>
      </c>
      <c r="B2241" s="128" t="s">
        <v>4320</v>
      </c>
      <c r="C2241" s="25"/>
      <c r="D2241" s="129"/>
      <c r="E2241" s="26"/>
      <c r="F2241" s="27"/>
    </row>
    <row r="2242" spans="1:6" s="3" customFormat="1" ht="23.25" x14ac:dyDescent="0.2">
      <c r="A2242" s="127" t="s">
        <v>4321</v>
      </c>
      <c r="B2242" s="128" t="s">
        <v>4322</v>
      </c>
      <c r="C2242" s="25"/>
      <c r="D2242" s="129"/>
      <c r="E2242" s="26"/>
      <c r="F2242" s="27"/>
    </row>
    <row r="2243" spans="1:6" s="3" customFormat="1" x14ac:dyDescent="0.2">
      <c r="A2243" s="127" t="s">
        <v>4323</v>
      </c>
      <c r="B2243" s="128" t="s">
        <v>4324</v>
      </c>
      <c r="C2243" s="25"/>
      <c r="D2243" s="129"/>
      <c r="E2243" s="26"/>
      <c r="F2243" s="27"/>
    </row>
    <row r="2244" spans="1:6" s="3" customFormat="1" x14ac:dyDescent="0.2">
      <c r="A2244" s="127" t="s">
        <v>4325</v>
      </c>
      <c r="B2244" s="128" t="s">
        <v>4326</v>
      </c>
      <c r="C2244" s="25"/>
      <c r="D2244" s="129"/>
      <c r="E2244" s="26"/>
      <c r="F2244" s="27"/>
    </row>
    <row r="2245" spans="1:6" s="3" customFormat="1" x14ac:dyDescent="0.2">
      <c r="A2245" s="127" t="s">
        <v>4327</v>
      </c>
      <c r="B2245" s="128" t="s">
        <v>4328</v>
      </c>
      <c r="C2245" s="25"/>
      <c r="D2245" s="129"/>
      <c r="E2245" s="26"/>
      <c r="F2245" s="27"/>
    </row>
    <row r="2246" spans="1:6" s="3" customFormat="1" x14ac:dyDescent="0.2">
      <c r="A2246" s="127" t="s">
        <v>4329</v>
      </c>
      <c r="B2246" s="128" t="s">
        <v>4330</v>
      </c>
      <c r="C2246" s="25"/>
      <c r="D2246" s="129"/>
      <c r="E2246" s="26"/>
      <c r="F2246" s="27"/>
    </row>
    <row r="2247" spans="1:6" s="3" customFormat="1" x14ac:dyDescent="0.2">
      <c r="A2247" s="127" t="s">
        <v>4331</v>
      </c>
      <c r="B2247" s="128" t="s">
        <v>4332</v>
      </c>
      <c r="C2247" s="25"/>
      <c r="D2247" s="129"/>
      <c r="E2247" s="26"/>
      <c r="F2247" s="27"/>
    </row>
    <row r="2248" spans="1:6" s="3" customFormat="1" x14ac:dyDescent="0.2">
      <c r="A2248" s="127" t="s">
        <v>4333</v>
      </c>
      <c r="B2248" s="128" t="s">
        <v>4334</v>
      </c>
      <c r="C2248" s="25"/>
      <c r="D2248" s="129"/>
      <c r="E2248" s="26"/>
      <c r="F2248" s="27"/>
    </row>
    <row r="2249" spans="1:6" s="3" customFormat="1" x14ac:dyDescent="0.2">
      <c r="A2249" s="127" t="s">
        <v>4335</v>
      </c>
      <c r="B2249" s="128" t="s">
        <v>4336</v>
      </c>
      <c r="C2249" s="25"/>
      <c r="D2249" s="129"/>
      <c r="E2249" s="26"/>
      <c r="F2249" s="27"/>
    </row>
    <row r="2250" spans="1:6" s="3" customFormat="1" x14ac:dyDescent="0.2">
      <c r="A2250" s="127" t="s">
        <v>4337</v>
      </c>
      <c r="B2250" s="128" t="s">
        <v>4338</v>
      </c>
      <c r="C2250" s="25"/>
      <c r="D2250" s="129"/>
      <c r="E2250" s="26"/>
      <c r="F2250" s="27"/>
    </row>
    <row r="2251" spans="1:6" s="3" customFormat="1" x14ac:dyDescent="0.2">
      <c r="A2251" s="121" t="s">
        <v>4339</v>
      </c>
      <c r="B2251" s="122" t="s">
        <v>4340</v>
      </c>
      <c r="C2251" s="74"/>
      <c r="D2251" s="130"/>
      <c r="E2251" s="75"/>
      <c r="F2251" s="76"/>
    </row>
    <row r="2252" spans="1:6" s="3" customFormat="1" x14ac:dyDescent="0.2">
      <c r="A2252" s="131" t="s">
        <v>4341</v>
      </c>
      <c r="B2252" s="132"/>
      <c r="C2252" s="117">
        <f>SUM(C2253:C2268)</f>
        <v>0</v>
      </c>
      <c r="D2252" s="118"/>
      <c r="E2252" s="119"/>
      <c r="F2252" s="120"/>
    </row>
    <row r="2253" spans="1:6" s="3" customFormat="1" ht="23.25" x14ac:dyDescent="0.2">
      <c r="A2253" s="139" t="s">
        <v>4342</v>
      </c>
      <c r="B2253" s="140" t="s">
        <v>4343</v>
      </c>
      <c r="C2253" s="123"/>
      <c r="D2253" s="124"/>
      <c r="E2253" s="125"/>
      <c r="F2253" s="126"/>
    </row>
    <row r="2254" spans="1:6" s="3" customFormat="1" ht="23.25" x14ac:dyDescent="0.2">
      <c r="A2254" s="127" t="s">
        <v>4344</v>
      </c>
      <c r="B2254" s="128" t="s">
        <v>4345</v>
      </c>
      <c r="C2254" s="25"/>
      <c r="D2254" s="129"/>
      <c r="E2254" s="26"/>
      <c r="F2254" s="27"/>
    </row>
    <row r="2255" spans="1:6" s="3" customFormat="1" x14ac:dyDescent="0.2">
      <c r="A2255" s="127" t="s">
        <v>4346</v>
      </c>
      <c r="B2255" s="128" t="s">
        <v>4347</v>
      </c>
      <c r="C2255" s="25"/>
      <c r="D2255" s="129"/>
      <c r="E2255" s="26"/>
      <c r="F2255" s="27"/>
    </row>
    <row r="2256" spans="1:6" s="3" customFormat="1" x14ac:dyDescent="0.2">
      <c r="A2256" s="127" t="s">
        <v>4348</v>
      </c>
      <c r="B2256" s="128" t="s">
        <v>4349</v>
      </c>
      <c r="C2256" s="25"/>
      <c r="D2256" s="129"/>
      <c r="E2256" s="26"/>
      <c r="F2256" s="27"/>
    </row>
    <row r="2257" spans="1:6" s="3" customFormat="1" x14ac:dyDescent="0.2">
      <c r="A2257" s="127" t="s">
        <v>4350</v>
      </c>
      <c r="B2257" s="128" t="s">
        <v>4351</v>
      </c>
      <c r="C2257" s="25"/>
      <c r="D2257" s="129"/>
      <c r="E2257" s="26"/>
      <c r="F2257" s="27"/>
    </row>
    <row r="2258" spans="1:6" s="3" customFormat="1" x14ac:dyDescent="0.2">
      <c r="A2258" s="127" t="s">
        <v>4352</v>
      </c>
      <c r="B2258" s="128" t="s">
        <v>4353</v>
      </c>
      <c r="C2258" s="25"/>
      <c r="D2258" s="129"/>
      <c r="E2258" s="26"/>
      <c r="F2258" s="27"/>
    </row>
    <row r="2259" spans="1:6" s="3" customFormat="1" x14ac:dyDescent="0.2">
      <c r="A2259" s="127" t="s">
        <v>4354</v>
      </c>
      <c r="B2259" s="128" t="s">
        <v>4355</v>
      </c>
      <c r="C2259" s="25"/>
      <c r="D2259" s="129"/>
      <c r="E2259" s="26"/>
      <c r="F2259" s="27"/>
    </row>
    <row r="2260" spans="1:6" s="3" customFormat="1" x14ac:dyDescent="0.2">
      <c r="A2260" s="127" t="s">
        <v>4356</v>
      </c>
      <c r="B2260" s="128" t="s">
        <v>4357</v>
      </c>
      <c r="C2260" s="25"/>
      <c r="D2260" s="129"/>
      <c r="E2260" s="26"/>
      <c r="F2260" s="27"/>
    </row>
    <row r="2261" spans="1:6" s="3" customFormat="1" x14ac:dyDescent="0.2">
      <c r="A2261" s="127" t="s">
        <v>4358</v>
      </c>
      <c r="B2261" s="128" t="s">
        <v>4359</v>
      </c>
      <c r="C2261" s="25"/>
      <c r="D2261" s="129"/>
      <c r="E2261" s="26"/>
      <c r="F2261" s="27"/>
    </row>
    <row r="2262" spans="1:6" s="3" customFormat="1" x14ac:dyDescent="0.2">
      <c r="A2262" s="127" t="s">
        <v>4360</v>
      </c>
      <c r="B2262" s="128" t="s">
        <v>4361</v>
      </c>
      <c r="C2262" s="25"/>
      <c r="D2262" s="129"/>
      <c r="E2262" s="26"/>
      <c r="F2262" s="27"/>
    </row>
    <row r="2263" spans="1:6" s="3" customFormat="1" x14ac:dyDescent="0.2">
      <c r="A2263" s="127" t="s">
        <v>4362</v>
      </c>
      <c r="B2263" s="128" t="s">
        <v>4363</v>
      </c>
      <c r="C2263" s="25"/>
      <c r="D2263" s="129"/>
      <c r="E2263" s="26"/>
      <c r="F2263" s="27"/>
    </row>
    <row r="2264" spans="1:6" s="3" customFormat="1" x14ac:dyDescent="0.2">
      <c r="A2264" s="127" t="s">
        <v>4364</v>
      </c>
      <c r="B2264" s="128" t="s">
        <v>4365</v>
      </c>
      <c r="C2264" s="25"/>
      <c r="D2264" s="129"/>
      <c r="E2264" s="26"/>
      <c r="F2264" s="27"/>
    </row>
    <row r="2265" spans="1:6" s="3" customFormat="1" x14ac:dyDescent="0.2">
      <c r="A2265" s="127" t="s">
        <v>4366</v>
      </c>
      <c r="B2265" s="128" t="s">
        <v>4367</v>
      </c>
      <c r="C2265" s="25"/>
      <c r="D2265" s="129"/>
      <c r="E2265" s="26"/>
      <c r="F2265" s="27"/>
    </row>
    <row r="2266" spans="1:6" s="3" customFormat="1" x14ac:dyDescent="0.2">
      <c r="A2266" s="127" t="s">
        <v>4368</v>
      </c>
      <c r="B2266" s="128" t="s">
        <v>4369</v>
      </c>
      <c r="C2266" s="25"/>
      <c r="D2266" s="129"/>
      <c r="E2266" s="26"/>
      <c r="F2266" s="27"/>
    </row>
    <row r="2267" spans="1:6" s="3" customFormat="1" x14ac:dyDescent="0.2">
      <c r="A2267" s="127" t="s">
        <v>4370</v>
      </c>
      <c r="B2267" s="128" t="s">
        <v>4371</v>
      </c>
      <c r="C2267" s="25"/>
      <c r="D2267" s="129"/>
      <c r="E2267" s="26"/>
      <c r="F2267" s="27"/>
    </row>
    <row r="2268" spans="1:6" s="3" customFormat="1" x14ac:dyDescent="0.2">
      <c r="A2268" s="141" t="s">
        <v>4372</v>
      </c>
      <c r="B2268" s="142" t="s">
        <v>4373</v>
      </c>
      <c r="C2268" s="74"/>
      <c r="D2268" s="130"/>
      <c r="E2268" s="75"/>
      <c r="F2268" s="76"/>
    </row>
    <row r="2269" spans="1:6" s="3" customFormat="1" x14ac:dyDescent="0.2">
      <c r="A2269" s="131" t="s">
        <v>4374</v>
      </c>
      <c r="B2269" s="132"/>
      <c r="C2269" s="117">
        <f>SUM(C2270:C2317)</f>
        <v>0</v>
      </c>
      <c r="D2269" s="118"/>
      <c r="E2269" s="119"/>
      <c r="F2269" s="120"/>
    </row>
    <row r="2270" spans="1:6" s="3" customFormat="1" x14ac:dyDescent="0.2">
      <c r="A2270" s="139" t="s">
        <v>4375</v>
      </c>
      <c r="B2270" s="140" t="s">
        <v>4376</v>
      </c>
      <c r="C2270" s="123"/>
      <c r="D2270" s="124"/>
      <c r="E2270" s="125"/>
      <c r="F2270" s="126"/>
    </row>
    <row r="2271" spans="1:6" s="3" customFormat="1" x14ac:dyDescent="0.2">
      <c r="A2271" s="139" t="s">
        <v>4377</v>
      </c>
      <c r="B2271" s="140" t="s">
        <v>4378</v>
      </c>
      <c r="C2271" s="123"/>
      <c r="D2271" s="124"/>
      <c r="E2271" s="125"/>
      <c r="F2271" s="126"/>
    </row>
    <row r="2272" spans="1:6" s="3" customFormat="1" x14ac:dyDescent="0.2">
      <c r="A2272" s="139" t="s">
        <v>4379</v>
      </c>
      <c r="B2272" s="140" t="s">
        <v>4380</v>
      </c>
      <c r="C2272" s="123"/>
      <c r="D2272" s="124"/>
      <c r="E2272" s="125"/>
      <c r="F2272" s="126"/>
    </row>
    <row r="2273" spans="1:6" s="3" customFormat="1" x14ac:dyDescent="0.2">
      <c r="A2273" s="139" t="s">
        <v>4381</v>
      </c>
      <c r="B2273" s="140" t="s">
        <v>4382</v>
      </c>
      <c r="C2273" s="123"/>
      <c r="D2273" s="124"/>
      <c r="E2273" s="125"/>
      <c r="F2273" s="126"/>
    </row>
    <row r="2274" spans="1:6" s="3" customFormat="1" x14ac:dyDescent="0.2">
      <c r="A2274" s="139" t="s">
        <v>4383</v>
      </c>
      <c r="B2274" s="140" t="s">
        <v>4384</v>
      </c>
      <c r="C2274" s="123"/>
      <c r="D2274" s="124"/>
      <c r="E2274" s="125"/>
      <c r="F2274" s="126"/>
    </row>
    <row r="2275" spans="1:6" s="3" customFormat="1" x14ac:dyDescent="0.2">
      <c r="A2275" s="139" t="s">
        <v>4385</v>
      </c>
      <c r="B2275" s="140" t="s">
        <v>4386</v>
      </c>
      <c r="C2275" s="123"/>
      <c r="D2275" s="124"/>
      <c r="E2275" s="125"/>
      <c r="F2275" s="126"/>
    </row>
    <row r="2276" spans="1:6" s="3" customFormat="1" x14ac:dyDescent="0.2">
      <c r="A2276" s="139" t="s">
        <v>4387</v>
      </c>
      <c r="B2276" s="140" t="s">
        <v>4388</v>
      </c>
      <c r="C2276" s="123"/>
      <c r="D2276" s="124"/>
      <c r="E2276" s="125"/>
      <c r="F2276" s="126"/>
    </row>
    <row r="2277" spans="1:6" s="3" customFormat="1" x14ac:dyDescent="0.2">
      <c r="A2277" s="139" t="s">
        <v>4389</v>
      </c>
      <c r="B2277" s="140" t="s">
        <v>4390</v>
      </c>
      <c r="C2277" s="123"/>
      <c r="D2277" s="124"/>
      <c r="E2277" s="125"/>
      <c r="F2277" s="126"/>
    </row>
    <row r="2278" spans="1:6" s="3" customFormat="1" x14ac:dyDescent="0.2">
      <c r="A2278" s="127" t="s">
        <v>4391</v>
      </c>
      <c r="B2278" s="128" t="s">
        <v>4392</v>
      </c>
      <c r="C2278" s="25"/>
      <c r="D2278" s="129"/>
      <c r="E2278" s="26"/>
      <c r="F2278" s="27"/>
    </row>
    <row r="2279" spans="1:6" s="3" customFormat="1" x14ac:dyDescent="0.2">
      <c r="A2279" s="127" t="s">
        <v>4415</v>
      </c>
      <c r="B2279" s="136" t="s">
        <v>4416</v>
      </c>
      <c r="C2279" s="25"/>
      <c r="D2279" s="129"/>
      <c r="E2279" s="26"/>
      <c r="F2279" s="27"/>
    </row>
    <row r="2280" spans="1:6" s="3" customFormat="1" x14ac:dyDescent="0.2">
      <c r="A2280" s="141" t="s">
        <v>4417</v>
      </c>
      <c r="B2280" s="136" t="s">
        <v>4418</v>
      </c>
      <c r="C2280" s="25"/>
      <c r="D2280" s="129"/>
      <c r="E2280" s="26"/>
      <c r="F2280" s="27"/>
    </row>
    <row r="2281" spans="1:6" s="3" customFormat="1" x14ac:dyDescent="0.2">
      <c r="A2281" s="127" t="s">
        <v>4419</v>
      </c>
      <c r="B2281" s="136" t="s">
        <v>4420</v>
      </c>
      <c r="C2281" s="25"/>
      <c r="D2281" s="129"/>
      <c r="E2281" s="26"/>
      <c r="F2281" s="27"/>
    </row>
    <row r="2282" spans="1:6" s="3" customFormat="1" x14ac:dyDescent="0.2">
      <c r="A2282" s="141" t="s">
        <v>4421</v>
      </c>
      <c r="B2282" s="136" t="s">
        <v>4422</v>
      </c>
      <c r="C2282" s="25"/>
      <c r="D2282" s="129"/>
      <c r="E2282" s="26"/>
      <c r="F2282" s="27"/>
    </row>
    <row r="2283" spans="1:6" s="3" customFormat="1" x14ac:dyDescent="0.2">
      <c r="A2283" s="127" t="s">
        <v>4483</v>
      </c>
      <c r="B2283" s="136" t="s">
        <v>4484</v>
      </c>
      <c r="C2283" s="25"/>
      <c r="D2283" s="129"/>
      <c r="E2283" s="26"/>
      <c r="F2283" s="27"/>
    </row>
    <row r="2284" spans="1:6" s="3" customFormat="1" x14ac:dyDescent="0.2">
      <c r="A2284" s="141" t="s">
        <v>4485</v>
      </c>
      <c r="B2284" s="136" t="s">
        <v>4486</v>
      </c>
      <c r="C2284" s="25"/>
      <c r="D2284" s="129"/>
      <c r="E2284" s="26"/>
      <c r="F2284" s="27"/>
    </row>
    <row r="2285" spans="1:6" s="3" customFormat="1" x14ac:dyDescent="0.2">
      <c r="A2285" s="127" t="s">
        <v>4487</v>
      </c>
      <c r="B2285" s="136" t="s">
        <v>4488</v>
      </c>
      <c r="C2285" s="25"/>
      <c r="D2285" s="129"/>
      <c r="E2285" s="26"/>
      <c r="F2285" s="27"/>
    </row>
    <row r="2286" spans="1:6" s="3" customFormat="1" x14ac:dyDescent="0.2">
      <c r="A2286" s="141" t="s">
        <v>4489</v>
      </c>
      <c r="B2286" s="136" t="s">
        <v>4490</v>
      </c>
      <c r="C2286" s="25"/>
      <c r="D2286" s="129"/>
      <c r="E2286" s="26"/>
      <c r="F2286" s="27"/>
    </row>
    <row r="2287" spans="1:6" s="3" customFormat="1" x14ac:dyDescent="0.2">
      <c r="A2287" s="127" t="s">
        <v>4491</v>
      </c>
      <c r="B2287" s="136" t="s">
        <v>4492</v>
      </c>
      <c r="C2287" s="25"/>
      <c r="D2287" s="129"/>
      <c r="E2287" s="26"/>
      <c r="F2287" s="27"/>
    </row>
    <row r="2288" spans="1:6" s="3" customFormat="1" x14ac:dyDescent="0.2">
      <c r="A2288" s="141" t="s">
        <v>4501</v>
      </c>
      <c r="B2288" s="136" t="s">
        <v>4502</v>
      </c>
      <c r="C2288" s="25"/>
      <c r="D2288" s="129"/>
      <c r="E2288" s="26"/>
      <c r="F2288" s="27"/>
    </row>
    <row r="2289" spans="1:6" s="3" customFormat="1" x14ac:dyDescent="0.2">
      <c r="A2289" s="127" t="s">
        <v>4505</v>
      </c>
      <c r="B2289" s="147" t="s">
        <v>4506</v>
      </c>
      <c r="C2289" s="25"/>
      <c r="D2289" s="129"/>
      <c r="E2289" s="26"/>
      <c r="F2289" s="27"/>
    </row>
    <row r="2290" spans="1:6" s="3" customFormat="1" x14ac:dyDescent="0.2">
      <c r="A2290" s="141" t="s">
        <v>4507</v>
      </c>
      <c r="B2290" s="147" t="s">
        <v>4508</v>
      </c>
      <c r="C2290" s="25"/>
      <c r="D2290" s="129"/>
      <c r="E2290" s="26"/>
      <c r="F2290" s="27"/>
    </row>
    <row r="2291" spans="1:6" s="3" customFormat="1" x14ac:dyDescent="0.2">
      <c r="A2291" s="127" t="s">
        <v>4393</v>
      </c>
      <c r="B2291" s="147" t="s">
        <v>4394</v>
      </c>
      <c r="C2291" s="25"/>
      <c r="D2291" s="129"/>
      <c r="E2291" s="26"/>
      <c r="F2291" s="27"/>
    </row>
    <row r="2292" spans="1:6" s="3" customFormat="1" x14ac:dyDescent="0.2">
      <c r="A2292" s="141" t="s">
        <v>4511</v>
      </c>
      <c r="B2292" s="147" t="s">
        <v>4512</v>
      </c>
      <c r="C2292" s="25"/>
      <c r="D2292" s="129"/>
      <c r="E2292" s="26"/>
      <c r="F2292" s="27"/>
    </row>
    <row r="2293" spans="1:6" s="3" customFormat="1" x14ac:dyDescent="0.2">
      <c r="A2293" s="127" t="s">
        <v>4515</v>
      </c>
      <c r="B2293" s="147" t="s">
        <v>4516</v>
      </c>
      <c r="C2293" s="25"/>
      <c r="D2293" s="129"/>
      <c r="E2293" s="26"/>
      <c r="F2293" s="27"/>
    </row>
    <row r="2294" spans="1:6" s="3" customFormat="1" x14ac:dyDescent="0.2">
      <c r="A2294" s="141" t="s">
        <v>4517</v>
      </c>
      <c r="B2294" s="147" t="s">
        <v>4518</v>
      </c>
      <c r="C2294" s="25"/>
      <c r="D2294" s="129"/>
      <c r="E2294" s="26"/>
      <c r="F2294" s="27"/>
    </row>
    <row r="2295" spans="1:6" s="3" customFormat="1" x14ac:dyDescent="0.2">
      <c r="A2295" s="127" t="s">
        <v>4519</v>
      </c>
      <c r="B2295" s="147" t="s">
        <v>4520</v>
      </c>
      <c r="C2295" s="25"/>
      <c r="D2295" s="129"/>
      <c r="E2295" s="26"/>
      <c r="F2295" s="27"/>
    </row>
    <row r="2296" spans="1:6" s="3" customFormat="1" x14ac:dyDescent="0.2">
      <c r="A2296" s="141" t="s">
        <v>4521</v>
      </c>
      <c r="B2296" s="147" t="s">
        <v>4522</v>
      </c>
      <c r="C2296" s="25"/>
      <c r="D2296" s="129"/>
      <c r="E2296" s="26"/>
      <c r="F2296" s="27"/>
    </row>
    <row r="2297" spans="1:6" s="3" customFormat="1" x14ac:dyDescent="0.2">
      <c r="A2297" s="127" t="s">
        <v>4523</v>
      </c>
      <c r="B2297" s="147" t="s">
        <v>4524</v>
      </c>
      <c r="C2297" s="25"/>
      <c r="D2297" s="129"/>
      <c r="E2297" s="26"/>
      <c r="F2297" s="27"/>
    </row>
    <row r="2298" spans="1:6" s="3" customFormat="1" x14ac:dyDescent="0.2">
      <c r="A2298" s="127" t="s">
        <v>4525</v>
      </c>
      <c r="B2298" s="142" t="s">
        <v>4526</v>
      </c>
      <c r="C2298" s="25"/>
      <c r="D2298" s="129"/>
      <c r="E2298" s="26"/>
      <c r="F2298" s="27"/>
    </row>
    <row r="2299" spans="1:6" s="3" customFormat="1" x14ac:dyDescent="0.2">
      <c r="A2299" s="141" t="s">
        <v>4527</v>
      </c>
      <c r="B2299" s="142" t="s">
        <v>4528</v>
      </c>
      <c r="C2299" s="25"/>
      <c r="D2299" s="129"/>
      <c r="E2299" s="26"/>
      <c r="F2299" s="27"/>
    </row>
    <row r="2300" spans="1:6" s="3" customFormat="1" x14ac:dyDescent="0.2">
      <c r="A2300" s="127" t="s">
        <v>4529</v>
      </c>
      <c r="B2300" s="142" t="s">
        <v>4530</v>
      </c>
      <c r="C2300" s="25"/>
      <c r="D2300" s="129"/>
      <c r="E2300" s="26"/>
      <c r="F2300" s="27"/>
    </row>
    <row r="2301" spans="1:6" s="3" customFormat="1" x14ac:dyDescent="0.2">
      <c r="A2301" s="141" t="s">
        <v>4531</v>
      </c>
      <c r="B2301" s="142" t="s">
        <v>4532</v>
      </c>
      <c r="C2301" s="25"/>
      <c r="D2301" s="129"/>
      <c r="E2301" s="26"/>
      <c r="F2301" s="27"/>
    </row>
    <row r="2302" spans="1:6" s="3" customFormat="1" x14ac:dyDescent="0.2">
      <c r="A2302" s="127" t="s">
        <v>4533</v>
      </c>
      <c r="B2302" s="147" t="s">
        <v>4534</v>
      </c>
      <c r="C2302" s="25"/>
      <c r="D2302" s="129"/>
      <c r="E2302" s="26"/>
      <c r="F2302" s="27"/>
    </row>
    <row r="2303" spans="1:6" s="3" customFormat="1" x14ac:dyDescent="0.2">
      <c r="A2303" s="141" t="s">
        <v>4535</v>
      </c>
      <c r="B2303" s="147" t="s">
        <v>4536</v>
      </c>
      <c r="C2303" s="25"/>
      <c r="D2303" s="129"/>
      <c r="E2303" s="26"/>
      <c r="F2303" s="27"/>
    </row>
    <row r="2304" spans="1:6" s="3" customFormat="1" x14ac:dyDescent="0.2">
      <c r="A2304" s="127" t="s">
        <v>4537</v>
      </c>
      <c r="B2304" s="142" t="s">
        <v>4538</v>
      </c>
      <c r="C2304" s="25"/>
      <c r="D2304" s="129"/>
      <c r="E2304" s="26"/>
      <c r="F2304" s="27"/>
    </row>
    <row r="2305" spans="1:6" s="3" customFormat="1" x14ac:dyDescent="0.2">
      <c r="A2305" s="141" t="s">
        <v>4539</v>
      </c>
      <c r="B2305" s="142" t="s">
        <v>4540</v>
      </c>
      <c r="C2305" s="25"/>
      <c r="D2305" s="129"/>
      <c r="E2305" s="26"/>
      <c r="F2305" s="27"/>
    </row>
    <row r="2306" spans="1:6" s="3" customFormat="1" x14ac:dyDescent="0.2">
      <c r="A2306" s="127" t="s">
        <v>4541</v>
      </c>
      <c r="B2306" s="142" t="s">
        <v>4542</v>
      </c>
      <c r="C2306" s="25"/>
      <c r="D2306" s="129"/>
      <c r="E2306" s="26"/>
      <c r="F2306" s="27"/>
    </row>
    <row r="2307" spans="1:6" s="3" customFormat="1" x14ac:dyDescent="0.2">
      <c r="A2307" s="141" t="s">
        <v>4543</v>
      </c>
      <c r="B2307" s="142" t="s">
        <v>4544</v>
      </c>
      <c r="C2307" s="25"/>
      <c r="D2307" s="129"/>
      <c r="E2307" s="26"/>
      <c r="F2307" s="27"/>
    </row>
    <row r="2308" spans="1:6" s="3" customFormat="1" x14ac:dyDescent="0.2">
      <c r="A2308" s="127" t="s">
        <v>4545</v>
      </c>
      <c r="B2308" s="142" t="s">
        <v>4546</v>
      </c>
      <c r="C2308" s="25"/>
      <c r="D2308" s="129"/>
      <c r="E2308" s="26"/>
      <c r="F2308" s="27"/>
    </row>
    <row r="2309" spans="1:6" s="3" customFormat="1" ht="23.25" x14ac:dyDescent="0.2">
      <c r="A2309" s="141" t="s">
        <v>4547</v>
      </c>
      <c r="B2309" s="142" t="s">
        <v>4548</v>
      </c>
      <c r="C2309" s="25"/>
      <c r="D2309" s="129"/>
      <c r="E2309" s="26"/>
      <c r="F2309" s="27"/>
    </row>
    <row r="2310" spans="1:6" s="3" customFormat="1" x14ac:dyDescent="0.2">
      <c r="A2310" s="141" t="s">
        <v>4549</v>
      </c>
      <c r="B2310" s="147" t="s">
        <v>4550</v>
      </c>
      <c r="C2310" s="25"/>
      <c r="D2310" s="129"/>
      <c r="E2310" s="26"/>
      <c r="F2310" s="27"/>
    </row>
    <row r="2311" spans="1:6" s="3" customFormat="1" x14ac:dyDescent="0.2">
      <c r="A2311" s="127" t="s">
        <v>4551</v>
      </c>
      <c r="B2311" s="147" t="s">
        <v>4552</v>
      </c>
      <c r="C2311" s="25"/>
      <c r="D2311" s="129"/>
      <c r="E2311" s="26"/>
      <c r="F2311" s="27"/>
    </row>
    <row r="2312" spans="1:6" s="3" customFormat="1" x14ac:dyDescent="0.2">
      <c r="A2312" s="141" t="s">
        <v>4553</v>
      </c>
      <c r="B2312" s="147" t="s">
        <v>4554</v>
      </c>
      <c r="C2312" s="25"/>
      <c r="D2312" s="129"/>
      <c r="E2312" s="26"/>
      <c r="F2312" s="27"/>
    </row>
    <row r="2313" spans="1:6" s="3" customFormat="1" x14ac:dyDescent="0.2">
      <c r="A2313" s="127" t="s">
        <v>4754</v>
      </c>
      <c r="B2313" s="147" t="s">
        <v>4755</v>
      </c>
      <c r="C2313" s="25"/>
      <c r="D2313" s="129"/>
      <c r="E2313" s="26"/>
      <c r="F2313" s="27"/>
    </row>
    <row r="2314" spans="1:6" s="3" customFormat="1" x14ac:dyDescent="0.2">
      <c r="A2314" s="141" t="s">
        <v>4565</v>
      </c>
      <c r="B2314" s="147" t="s">
        <v>4566</v>
      </c>
      <c r="C2314" s="25"/>
      <c r="D2314" s="129"/>
      <c r="E2314" s="26"/>
      <c r="F2314" s="27"/>
    </row>
    <row r="2315" spans="1:6" s="3" customFormat="1" x14ac:dyDescent="0.2">
      <c r="A2315" s="127" t="s">
        <v>4567</v>
      </c>
      <c r="B2315" s="147" t="s">
        <v>4568</v>
      </c>
      <c r="C2315" s="25"/>
      <c r="D2315" s="129"/>
      <c r="E2315" s="26"/>
      <c r="F2315" s="27"/>
    </row>
    <row r="2316" spans="1:6" s="3" customFormat="1" x14ac:dyDescent="0.2">
      <c r="A2316" s="151" t="s">
        <v>4569</v>
      </c>
      <c r="B2316" s="152" t="s">
        <v>4570</v>
      </c>
      <c r="C2316" s="25"/>
      <c r="D2316" s="129"/>
      <c r="E2316" s="26"/>
      <c r="F2316" s="27"/>
    </row>
    <row r="2317" spans="1:6" s="3" customFormat="1" x14ac:dyDescent="0.2">
      <c r="A2317" s="121" t="s">
        <v>4571</v>
      </c>
      <c r="B2317" s="166" t="s">
        <v>4572</v>
      </c>
      <c r="C2317" s="74"/>
      <c r="D2317" s="130"/>
      <c r="E2317" s="75"/>
      <c r="F2317" s="76"/>
    </row>
    <row r="2318" spans="1:6" s="3" customFormat="1" x14ac:dyDescent="0.2">
      <c r="A2318" s="121" t="s">
        <v>4597</v>
      </c>
      <c r="B2318" s="166" t="s">
        <v>4756</v>
      </c>
      <c r="C2318" s="74"/>
      <c r="D2318" s="130"/>
      <c r="E2318" s="75"/>
      <c r="F2318" s="76"/>
    </row>
    <row r="2319" spans="1:6" s="3" customFormat="1" x14ac:dyDescent="0.2">
      <c r="A2319" s="137" t="s">
        <v>4599</v>
      </c>
      <c r="B2319" s="167" t="s">
        <v>4757</v>
      </c>
      <c r="C2319" s="36"/>
      <c r="D2319" s="156"/>
      <c r="E2319" s="29"/>
      <c r="F2319" s="30"/>
    </row>
    <row r="2320" spans="1:6" s="3" customFormat="1" x14ac:dyDescent="0.2">
      <c r="A2320" s="157"/>
      <c r="B2320" s="158"/>
      <c r="C2320" s="159"/>
      <c r="D2320" s="159"/>
      <c r="E2320" s="159"/>
      <c r="F2320" s="159"/>
    </row>
    <row r="2321" spans="1:6" s="3" customFormat="1" x14ac:dyDescent="0.2">
      <c r="A2321" s="157"/>
      <c r="B2321" s="158"/>
      <c r="C2321" s="159"/>
      <c r="D2321" s="159"/>
      <c r="E2321" s="159"/>
      <c r="F2321" s="159"/>
    </row>
    <row r="2322" spans="1:6" s="3" customFormat="1" x14ac:dyDescent="0.2">
      <c r="A2322" s="157"/>
      <c r="B2322" s="158"/>
      <c r="C2322" s="159"/>
      <c r="D2322" s="159"/>
      <c r="E2322" s="159"/>
      <c r="F2322" s="159"/>
    </row>
    <row r="2323" spans="1:6" s="3" customFormat="1" x14ac:dyDescent="0.2">
      <c r="A2323" s="157"/>
      <c r="B2323" s="158"/>
      <c r="C2323" s="159"/>
      <c r="D2323" s="159"/>
      <c r="E2323" s="159"/>
      <c r="F2323" s="159"/>
    </row>
    <row r="2324" spans="1:6" s="3" customFormat="1" x14ac:dyDescent="0.2">
      <c r="A2324" s="157"/>
      <c r="B2324" s="158"/>
      <c r="C2324" s="159"/>
      <c r="D2324" s="159"/>
      <c r="E2324" s="159"/>
      <c r="F2324" s="159"/>
    </row>
    <row r="2325" spans="1:6" s="3" customFormat="1" x14ac:dyDescent="0.2">
      <c r="A2325" s="157"/>
      <c r="B2325" s="158"/>
      <c r="C2325" s="159"/>
      <c r="D2325" s="159"/>
      <c r="E2325" s="159"/>
      <c r="F2325" s="159"/>
    </row>
    <row r="2326" spans="1:6" s="3" customFormat="1" x14ac:dyDescent="0.2">
      <c r="A2326" s="157"/>
      <c r="B2326" s="158"/>
      <c r="C2326" s="159"/>
      <c r="D2326" s="159"/>
      <c r="E2326" s="159"/>
      <c r="F2326" s="159"/>
    </row>
    <row r="2327" spans="1:6" s="3" customFormat="1" x14ac:dyDescent="0.2">
      <c r="A2327" s="157"/>
      <c r="B2327" s="158"/>
      <c r="C2327" s="159"/>
      <c r="D2327" s="159"/>
      <c r="E2327" s="159"/>
      <c r="F2327" s="159"/>
    </row>
    <row r="2328" spans="1:6" s="3" customFormat="1" x14ac:dyDescent="0.2">
      <c r="A2328" s="157"/>
      <c r="B2328" s="158"/>
      <c r="C2328" s="159"/>
      <c r="D2328" s="159"/>
      <c r="E2328" s="159"/>
      <c r="F2328" s="159"/>
    </row>
    <row r="2329" spans="1:6" s="3" customFormat="1" x14ac:dyDescent="0.2">
      <c r="A2329" s="157"/>
      <c r="B2329" s="158"/>
      <c r="C2329" s="159"/>
      <c r="D2329" s="159"/>
      <c r="E2329" s="159"/>
      <c r="F2329" s="159"/>
    </row>
    <row r="2330" spans="1:6" s="3" customFormat="1" x14ac:dyDescent="0.2">
      <c r="A2330" s="157"/>
      <c r="B2330" s="158"/>
      <c r="C2330" s="159"/>
      <c r="D2330" s="159"/>
      <c r="E2330" s="159"/>
      <c r="F2330" s="159"/>
    </row>
    <row r="2331" spans="1:6" s="3" customFormat="1" x14ac:dyDescent="0.2">
      <c r="A2331" s="157"/>
      <c r="B2331" s="158"/>
      <c r="C2331" s="159"/>
      <c r="D2331" s="159"/>
      <c r="E2331" s="159"/>
      <c r="F2331" s="159"/>
    </row>
    <row r="2332" spans="1:6" s="3" customFormat="1" x14ac:dyDescent="0.2">
      <c r="A2332" s="157"/>
      <c r="B2332" s="158"/>
      <c r="C2332" s="159"/>
      <c r="D2332" s="159"/>
      <c r="E2332" s="159"/>
      <c r="F2332" s="159"/>
    </row>
    <row r="2333" spans="1:6" s="3" customFormat="1" x14ac:dyDescent="0.2">
      <c r="A2333" s="157"/>
      <c r="B2333" s="158"/>
      <c r="C2333" s="159"/>
      <c r="D2333" s="159"/>
      <c r="E2333" s="159"/>
      <c r="F2333" s="159"/>
    </row>
    <row r="2334" spans="1:6" s="3" customFormat="1" x14ac:dyDescent="0.2">
      <c r="A2334" s="157"/>
      <c r="B2334" s="158"/>
      <c r="C2334" s="159"/>
      <c r="D2334" s="159"/>
      <c r="E2334" s="159"/>
      <c r="F2334" s="159"/>
    </row>
    <row r="2335" spans="1:6" s="3" customFormat="1" x14ac:dyDescent="0.2">
      <c r="A2335" s="157"/>
      <c r="B2335" s="158"/>
      <c r="C2335" s="159"/>
      <c r="D2335" s="159"/>
      <c r="E2335" s="159"/>
      <c r="F2335" s="159"/>
    </row>
    <row r="2336" spans="1:6" s="3" customFormat="1" x14ac:dyDescent="0.2">
      <c r="A2336" s="157"/>
      <c r="B2336" s="158"/>
      <c r="C2336" s="159"/>
      <c r="D2336" s="159"/>
      <c r="E2336" s="159"/>
      <c r="F2336" s="159"/>
    </row>
    <row r="2337" spans="1:6" s="3" customFormat="1" x14ac:dyDescent="0.2">
      <c r="A2337" s="157"/>
      <c r="B2337" s="158"/>
      <c r="C2337" s="159"/>
      <c r="D2337" s="159"/>
      <c r="E2337" s="159"/>
      <c r="F2337" s="159"/>
    </row>
    <row r="2338" spans="1:6" s="3" customFormat="1" x14ac:dyDescent="0.2">
      <c r="A2338" s="157"/>
      <c r="B2338" s="158"/>
      <c r="C2338" s="159"/>
      <c r="D2338" s="159"/>
      <c r="E2338" s="159"/>
      <c r="F2338" s="159"/>
    </row>
    <row r="2339" spans="1:6" s="3" customFormat="1" x14ac:dyDescent="0.2">
      <c r="A2339" s="157"/>
      <c r="B2339" s="158"/>
      <c r="C2339" s="159"/>
      <c r="D2339" s="159"/>
      <c r="E2339" s="159"/>
      <c r="F2339" s="159"/>
    </row>
    <row r="2340" spans="1:6" s="3" customFormat="1" x14ac:dyDescent="0.2">
      <c r="A2340" s="157"/>
      <c r="B2340" s="158"/>
      <c r="C2340" s="159"/>
      <c r="D2340" s="159"/>
      <c r="E2340" s="159"/>
      <c r="F2340" s="159"/>
    </row>
    <row r="2341" spans="1:6" s="3" customFormat="1" x14ac:dyDescent="0.2">
      <c r="A2341" s="157"/>
      <c r="B2341" s="158"/>
      <c r="C2341" s="159"/>
      <c r="D2341" s="159"/>
      <c r="E2341" s="159"/>
      <c r="F2341" s="159"/>
    </row>
    <row r="2342" spans="1:6" s="3" customFormat="1" x14ac:dyDescent="0.2">
      <c r="A2342" s="157"/>
      <c r="B2342" s="158"/>
      <c r="C2342" s="159"/>
      <c r="D2342" s="159"/>
      <c r="E2342" s="159"/>
      <c r="F2342" s="159"/>
    </row>
    <row r="2343" spans="1:6" s="3" customFormat="1" x14ac:dyDescent="0.2">
      <c r="A2343" s="157"/>
      <c r="B2343" s="158"/>
      <c r="C2343" s="159"/>
      <c r="D2343" s="159"/>
      <c r="E2343" s="159"/>
      <c r="F2343" s="159"/>
    </row>
    <row r="2344" spans="1:6" s="3" customFormat="1" x14ac:dyDescent="0.2">
      <c r="A2344" s="157"/>
      <c r="B2344" s="158"/>
      <c r="C2344" s="159"/>
      <c r="D2344" s="159"/>
      <c r="E2344" s="159"/>
      <c r="F2344" s="159"/>
    </row>
    <row r="2345" spans="1:6" s="3" customFormat="1" x14ac:dyDescent="0.2">
      <c r="A2345" s="157"/>
      <c r="B2345" s="158"/>
      <c r="C2345" s="159"/>
      <c r="D2345" s="159"/>
      <c r="E2345" s="159"/>
      <c r="F2345" s="159"/>
    </row>
    <row r="2346" spans="1:6" s="3" customFormat="1" x14ac:dyDescent="0.2">
      <c r="A2346" s="157"/>
      <c r="B2346" s="158"/>
      <c r="C2346" s="159"/>
      <c r="D2346" s="159"/>
      <c r="E2346" s="159"/>
      <c r="F2346" s="159"/>
    </row>
    <row r="2347" spans="1:6" s="3" customFormat="1" x14ac:dyDescent="0.2">
      <c r="A2347" s="157"/>
      <c r="B2347" s="158"/>
      <c r="C2347" s="159"/>
      <c r="D2347" s="159"/>
      <c r="E2347" s="159"/>
      <c r="F2347" s="159"/>
    </row>
    <row r="2348" spans="1:6" s="3" customFormat="1" x14ac:dyDescent="0.2">
      <c r="A2348" s="157"/>
      <c r="B2348" s="158"/>
      <c r="C2348" s="159"/>
      <c r="D2348" s="159"/>
      <c r="E2348" s="159"/>
      <c r="F2348" s="159"/>
    </row>
    <row r="2349" spans="1:6" s="3" customFormat="1" x14ac:dyDescent="0.2">
      <c r="A2349" s="157"/>
      <c r="B2349" s="158"/>
      <c r="C2349" s="159"/>
      <c r="D2349" s="159"/>
      <c r="E2349" s="159"/>
      <c r="F2349" s="159"/>
    </row>
    <row r="2350" spans="1:6" s="3" customFormat="1" x14ac:dyDescent="0.2">
      <c r="A2350" s="157"/>
      <c r="B2350" s="158"/>
      <c r="C2350" s="159"/>
      <c r="D2350" s="159"/>
      <c r="E2350" s="159"/>
      <c r="F2350" s="159"/>
    </row>
    <row r="2351" spans="1:6" s="3" customFormat="1" x14ac:dyDescent="0.2">
      <c r="A2351" s="157"/>
      <c r="B2351" s="158"/>
      <c r="C2351" s="159"/>
      <c r="D2351" s="159"/>
      <c r="E2351" s="159"/>
      <c r="F2351" s="159"/>
    </row>
    <row r="2352" spans="1:6" s="3" customFormat="1" x14ac:dyDescent="0.2">
      <c r="A2352" s="157"/>
      <c r="B2352" s="158"/>
      <c r="C2352" s="159"/>
      <c r="D2352" s="159"/>
      <c r="E2352" s="159"/>
      <c r="F2352" s="159"/>
    </row>
    <row r="2353" spans="1:6" s="3" customFormat="1" x14ac:dyDescent="0.2">
      <c r="A2353" s="157"/>
      <c r="B2353" s="158"/>
      <c r="C2353" s="159"/>
      <c r="D2353" s="159"/>
      <c r="E2353" s="159"/>
      <c r="F2353" s="159"/>
    </row>
    <row r="2354" spans="1:6" s="3" customFormat="1" x14ac:dyDescent="0.2">
      <c r="A2354" s="157"/>
      <c r="B2354" s="158"/>
      <c r="C2354" s="159"/>
      <c r="D2354" s="159"/>
      <c r="E2354" s="159"/>
      <c r="F2354" s="159"/>
    </row>
    <row r="2355" spans="1:6" s="3" customFormat="1" x14ac:dyDescent="0.2">
      <c r="A2355" s="157"/>
      <c r="B2355" s="158"/>
      <c r="C2355" s="159"/>
      <c r="D2355" s="159"/>
      <c r="E2355" s="159"/>
      <c r="F2355" s="159"/>
    </row>
    <row r="2356" spans="1:6" s="3" customFormat="1" x14ac:dyDescent="0.2">
      <c r="A2356" s="157"/>
      <c r="B2356" s="158"/>
      <c r="C2356" s="159"/>
      <c r="D2356" s="159"/>
      <c r="E2356" s="159"/>
      <c r="F2356" s="159"/>
    </row>
    <row r="2357" spans="1:6" s="3" customFormat="1" x14ac:dyDescent="0.2">
      <c r="A2357" s="157"/>
      <c r="B2357" s="158"/>
      <c r="C2357" s="159"/>
      <c r="D2357" s="159"/>
      <c r="E2357" s="159"/>
      <c r="F2357" s="159"/>
    </row>
    <row r="2358" spans="1:6" s="3" customFormat="1" x14ac:dyDescent="0.2">
      <c r="A2358" s="157"/>
      <c r="B2358" s="158"/>
      <c r="C2358" s="159"/>
      <c r="D2358" s="159"/>
      <c r="E2358" s="159"/>
      <c r="F2358" s="159"/>
    </row>
    <row r="2359" spans="1:6" s="3" customFormat="1" x14ac:dyDescent="0.2">
      <c r="A2359" s="157"/>
      <c r="B2359" s="158"/>
      <c r="C2359" s="159"/>
      <c r="D2359" s="159"/>
      <c r="E2359" s="159"/>
      <c r="F2359" s="159"/>
    </row>
    <row r="2360" spans="1:6" s="3" customFormat="1" x14ac:dyDescent="0.2">
      <c r="A2360" s="157"/>
      <c r="B2360" s="158"/>
      <c r="C2360" s="159"/>
      <c r="D2360" s="159"/>
      <c r="E2360" s="159"/>
      <c r="F2360" s="159"/>
    </row>
    <row r="2361" spans="1:6" s="3" customFormat="1" x14ac:dyDescent="0.2">
      <c r="A2361" s="157"/>
      <c r="B2361" s="158"/>
      <c r="C2361" s="159"/>
      <c r="D2361" s="159"/>
      <c r="E2361" s="159"/>
      <c r="F2361" s="159"/>
    </row>
    <row r="2362" spans="1:6" s="3" customFormat="1" x14ac:dyDescent="0.2">
      <c r="A2362" s="157"/>
      <c r="B2362" s="158"/>
      <c r="C2362" s="159"/>
      <c r="D2362" s="159"/>
      <c r="E2362" s="159"/>
      <c r="F2362" s="159"/>
    </row>
    <row r="2363" spans="1:6" s="3" customFormat="1" x14ac:dyDescent="0.2">
      <c r="A2363" s="157"/>
      <c r="B2363" s="158"/>
      <c r="C2363" s="159"/>
      <c r="D2363" s="159"/>
      <c r="E2363" s="159"/>
      <c r="F2363" s="159"/>
    </row>
    <row r="2364" spans="1:6" s="3" customFormat="1" x14ac:dyDescent="0.2">
      <c r="A2364" s="157"/>
      <c r="B2364" s="158"/>
      <c r="C2364" s="159"/>
      <c r="D2364" s="159"/>
      <c r="E2364" s="159"/>
      <c r="F2364" s="159"/>
    </row>
    <row r="2365" spans="1:6" s="3" customFormat="1" x14ac:dyDescent="0.2">
      <c r="A2365" s="157"/>
      <c r="B2365" s="158"/>
      <c r="C2365" s="159"/>
      <c r="D2365" s="159"/>
      <c r="E2365" s="159"/>
      <c r="F2365" s="159"/>
    </row>
    <row r="2366" spans="1:6" s="3" customFormat="1" x14ac:dyDescent="0.2">
      <c r="A2366" s="157"/>
      <c r="B2366" s="158"/>
      <c r="C2366" s="159"/>
      <c r="D2366" s="159"/>
      <c r="E2366" s="159"/>
      <c r="F2366" s="159"/>
    </row>
    <row r="2367" spans="1:6" s="3" customFormat="1" x14ac:dyDescent="0.2">
      <c r="A2367" s="157"/>
      <c r="B2367" s="158"/>
      <c r="C2367" s="159"/>
      <c r="D2367" s="159"/>
      <c r="E2367" s="159"/>
      <c r="F2367" s="159"/>
    </row>
    <row r="2368" spans="1:6" s="3" customFormat="1" x14ac:dyDescent="0.2">
      <c r="A2368" s="157"/>
      <c r="B2368" s="158"/>
      <c r="C2368" s="159"/>
      <c r="D2368" s="159"/>
      <c r="E2368" s="159"/>
      <c r="F2368" s="159"/>
    </row>
    <row r="2369" spans="1:6" s="3" customFormat="1" x14ac:dyDescent="0.2">
      <c r="A2369" s="157"/>
      <c r="B2369" s="158"/>
      <c r="C2369" s="159"/>
      <c r="D2369" s="159"/>
      <c r="E2369" s="159"/>
      <c r="F2369" s="159"/>
    </row>
    <row r="2370" spans="1:6" s="3" customFormat="1" x14ac:dyDescent="0.2">
      <c r="A2370" s="157"/>
      <c r="B2370" s="158"/>
      <c r="C2370" s="159"/>
      <c r="D2370" s="159"/>
      <c r="E2370" s="159"/>
      <c r="F2370" s="159"/>
    </row>
    <row r="2371" spans="1:6" s="3" customFormat="1" x14ac:dyDescent="0.2">
      <c r="A2371" s="157"/>
      <c r="B2371" s="158"/>
      <c r="C2371" s="159"/>
      <c r="D2371" s="159"/>
      <c r="E2371" s="159"/>
      <c r="F2371" s="159"/>
    </row>
    <row r="2372" spans="1:6" s="3" customFormat="1" x14ac:dyDescent="0.2">
      <c r="A2372" s="157"/>
      <c r="B2372" s="158"/>
      <c r="C2372" s="159"/>
      <c r="D2372" s="159"/>
      <c r="E2372" s="159"/>
      <c r="F2372" s="159"/>
    </row>
    <row r="2373" spans="1:6" s="3" customFormat="1" x14ac:dyDescent="0.2">
      <c r="A2373" s="157"/>
      <c r="B2373" s="158"/>
      <c r="C2373" s="159"/>
      <c r="D2373" s="159"/>
      <c r="E2373" s="159"/>
      <c r="F2373" s="159"/>
    </row>
    <row r="2374" spans="1:6" s="3" customFormat="1" x14ac:dyDescent="0.2">
      <c r="A2374" s="157"/>
      <c r="B2374" s="158"/>
      <c r="C2374" s="159"/>
      <c r="D2374" s="159"/>
      <c r="E2374" s="159"/>
      <c r="F2374" s="159"/>
    </row>
    <row r="2375" spans="1:6" s="3" customFormat="1" x14ac:dyDescent="0.2">
      <c r="A2375" s="157"/>
      <c r="B2375" s="158"/>
      <c r="C2375" s="159"/>
      <c r="D2375" s="159"/>
      <c r="E2375" s="159"/>
      <c r="F2375" s="159"/>
    </row>
    <row r="2376" spans="1:6" s="3" customFormat="1" x14ac:dyDescent="0.2">
      <c r="A2376" s="157"/>
      <c r="B2376" s="158"/>
      <c r="C2376" s="159"/>
      <c r="D2376" s="159"/>
      <c r="E2376" s="159"/>
      <c r="F2376" s="159"/>
    </row>
    <row r="2377" spans="1:6" s="3" customFormat="1" x14ac:dyDescent="0.2">
      <c r="A2377" s="157"/>
      <c r="B2377" s="158"/>
      <c r="C2377" s="159"/>
      <c r="D2377" s="159"/>
      <c r="E2377" s="159"/>
      <c r="F2377" s="159"/>
    </row>
    <row r="2378" spans="1:6" s="3" customFormat="1" x14ac:dyDescent="0.2">
      <c r="A2378" s="157"/>
      <c r="B2378" s="158"/>
      <c r="C2378" s="159"/>
      <c r="D2378" s="159"/>
      <c r="E2378" s="159"/>
      <c r="F2378" s="159"/>
    </row>
    <row r="2379" spans="1:6" s="3" customFormat="1" x14ac:dyDescent="0.2">
      <c r="A2379" s="157"/>
      <c r="B2379" s="158"/>
      <c r="C2379" s="159"/>
      <c r="D2379" s="159"/>
      <c r="E2379" s="159"/>
      <c r="F2379" s="159"/>
    </row>
    <row r="2380" spans="1:6" s="3" customFormat="1" x14ac:dyDescent="0.2">
      <c r="A2380" s="157"/>
      <c r="B2380" s="158"/>
      <c r="C2380" s="159"/>
      <c r="D2380" s="159"/>
      <c r="E2380" s="159"/>
      <c r="F2380" s="159"/>
    </row>
    <row r="2381" spans="1:6" s="3" customFormat="1" x14ac:dyDescent="0.2">
      <c r="A2381" s="157"/>
      <c r="B2381" s="158"/>
      <c r="C2381" s="159"/>
      <c r="D2381" s="159"/>
      <c r="E2381" s="159"/>
      <c r="F2381" s="159"/>
    </row>
    <row r="2382" spans="1:6" s="3" customFormat="1" x14ac:dyDescent="0.2">
      <c r="A2382" s="157"/>
      <c r="B2382" s="158"/>
      <c r="C2382" s="159"/>
      <c r="D2382" s="159"/>
      <c r="E2382" s="159"/>
      <c r="F2382" s="159"/>
    </row>
    <row r="2383" spans="1:6" s="3" customFormat="1" x14ac:dyDescent="0.2">
      <c r="A2383" s="157"/>
      <c r="B2383" s="158"/>
      <c r="C2383" s="159"/>
      <c r="D2383" s="159"/>
      <c r="E2383" s="159"/>
      <c r="F2383" s="159"/>
    </row>
    <row r="2384" spans="1:6" s="3" customFormat="1" x14ac:dyDescent="0.2">
      <c r="A2384" s="157"/>
      <c r="B2384" s="158"/>
      <c r="C2384" s="159"/>
      <c r="D2384" s="159"/>
      <c r="E2384" s="159"/>
      <c r="F2384" s="159"/>
    </row>
    <row r="2385" spans="1:6" s="3" customFormat="1" x14ac:dyDescent="0.2">
      <c r="A2385" s="157"/>
      <c r="B2385" s="158"/>
      <c r="C2385" s="159"/>
      <c r="D2385" s="159"/>
      <c r="E2385" s="159"/>
      <c r="F2385" s="159"/>
    </row>
    <row r="2386" spans="1:6" s="3" customFormat="1" x14ac:dyDescent="0.2">
      <c r="A2386" s="157"/>
      <c r="B2386" s="158"/>
      <c r="C2386" s="159"/>
      <c r="D2386" s="159"/>
      <c r="E2386" s="159"/>
      <c r="F2386" s="159"/>
    </row>
    <row r="2387" spans="1:6" s="3" customFormat="1" x14ac:dyDescent="0.2">
      <c r="A2387" s="157"/>
      <c r="B2387" s="158"/>
      <c r="C2387" s="159"/>
      <c r="D2387" s="159"/>
      <c r="E2387" s="159"/>
      <c r="F2387" s="159"/>
    </row>
    <row r="2388" spans="1:6" s="3" customFormat="1" x14ac:dyDescent="0.2">
      <c r="A2388" s="157"/>
      <c r="B2388" s="158"/>
      <c r="C2388" s="159"/>
      <c r="D2388" s="159"/>
      <c r="E2388" s="159"/>
      <c r="F2388" s="159"/>
    </row>
    <row r="2389" spans="1:6" s="3" customFormat="1" x14ac:dyDescent="0.2">
      <c r="A2389" s="157"/>
      <c r="B2389" s="158"/>
      <c r="C2389" s="159"/>
      <c r="D2389" s="159"/>
      <c r="E2389" s="159"/>
      <c r="F2389" s="159"/>
    </row>
    <row r="2390" spans="1:6" s="3" customFormat="1" x14ac:dyDescent="0.2">
      <c r="A2390" s="157"/>
      <c r="B2390" s="158"/>
      <c r="C2390" s="159"/>
      <c r="D2390" s="159"/>
      <c r="E2390" s="159"/>
      <c r="F2390" s="159"/>
    </row>
    <row r="2391" spans="1:6" s="3" customFormat="1" x14ac:dyDescent="0.2">
      <c r="A2391" s="157"/>
      <c r="B2391" s="158"/>
      <c r="C2391" s="159"/>
      <c r="D2391" s="159"/>
      <c r="E2391" s="159"/>
      <c r="F2391" s="159"/>
    </row>
    <row r="2392" spans="1:6" s="3" customFormat="1" x14ac:dyDescent="0.2">
      <c r="A2392" s="157"/>
      <c r="B2392" s="158"/>
      <c r="C2392" s="159"/>
      <c r="D2392" s="159"/>
      <c r="E2392" s="159"/>
      <c r="F2392" s="159"/>
    </row>
    <row r="2393" spans="1:6" s="3" customFormat="1" x14ac:dyDescent="0.2">
      <c r="A2393" s="157"/>
      <c r="B2393" s="158"/>
      <c r="C2393" s="159"/>
      <c r="D2393" s="159"/>
      <c r="E2393" s="159"/>
      <c r="F2393" s="159"/>
    </row>
    <row r="2394" spans="1:6" s="3" customFormat="1" x14ac:dyDescent="0.2">
      <c r="A2394" s="157"/>
      <c r="B2394" s="158"/>
      <c r="C2394" s="159"/>
      <c r="D2394" s="159"/>
      <c r="E2394" s="159"/>
      <c r="F2394" s="159"/>
    </row>
    <row r="2395" spans="1:6" s="3" customFormat="1" x14ac:dyDescent="0.2">
      <c r="A2395" s="157"/>
      <c r="B2395" s="158"/>
      <c r="C2395" s="159"/>
      <c r="D2395" s="159"/>
      <c r="E2395" s="159"/>
      <c r="F2395" s="159"/>
    </row>
    <row r="2396" spans="1:6" s="3" customFormat="1" x14ac:dyDescent="0.2">
      <c r="A2396" s="157"/>
      <c r="B2396" s="158"/>
      <c r="C2396" s="159"/>
      <c r="D2396" s="159"/>
      <c r="E2396" s="159"/>
      <c r="F2396" s="159"/>
    </row>
    <row r="2397" spans="1:6" s="3" customFormat="1" x14ac:dyDescent="0.2">
      <c r="A2397" s="157"/>
      <c r="B2397" s="158"/>
      <c r="C2397" s="159"/>
      <c r="D2397" s="159"/>
      <c r="E2397" s="159"/>
      <c r="F2397" s="159"/>
    </row>
    <row r="2398" spans="1:6" s="3" customFormat="1" x14ac:dyDescent="0.2">
      <c r="A2398" s="157"/>
      <c r="B2398" s="158"/>
      <c r="C2398" s="159"/>
      <c r="D2398" s="159"/>
      <c r="E2398" s="159"/>
      <c r="F2398" s="159"/>
    </row>
    <row r="2399" spans="1:6" s="3" customFormat="1" x14ac:dyDescent="0.2">
      <c r="A2399" s="157"/>
      <c r="B2399" s="158"/>
      <c r="C2399" s="159"/>
      <c r="D2399" s="159"/>
      <c r="E2399" s="159"/>
      <c r="F2399" s="159"/>
    </row>
    <row r="2400" spans="1:6" s="3" customFormat="1" x14ac:dyDescent="0.2">
      <c r="A2400" s="157"/>
      <c r="B2400" s="158"/>
      <c r="C2400" s="159"/>
      <c r="D2400" s="159"/>
      <c r="E2400" s="159"/>
      <c r="F2400" s="159"/>
    </row>
    <row r="2401" spans="1:6" s="3" customFormat="1" x14ac:dyDescent="0.2">
      <c r="A2401" s="157"/>
      <c r="B2401" s="158"/>
      <c r="C2401" s="159"/>
      <c r="D2401" s="159"/>
      <c r="E2401" s="159"/>
      <c r="F2401" s="159"/>
    </row>
    <row r="2402" spans="1:6" s="3" customFormat="1" x14ac:dyDescent="0.2">
      <c r="A2402" s="157"/>
      <c r="B2402" s="158"/>
      <c r="C2402" s="159"/>
      <c r="D2402" s="159"/>
      <c r="E2402" s="159"/>
      <c r="F2402" s="159"/>
    </row>
    <row r="2403" spans="1:6" s="3" customFormat="1" x14ac:dyDescent="0.2">
      <c r="A2403" s="157"/>
      <c r="B2403" s="158"/>
      <c r="C2403" s="159"/>
      <c r="D2403" s="159"/>
      <c r="E2403" s="159"/>
      <c r="F2403" s="159"/>
    </row>
    <row r="2404" spans="1:6" s="3" customFormat="1" x14ac:dyDescent="0.2">
      <c r="A2404" s="157"/>
      <c r="B2404" s="158"/>
      <c r="C2404" s="159"/>
      <c r="D2404" s="159"/>
      <c r="E2404" s="159"/>
      <c r="F2404" s="159"/>
    </row>
    <row r="2405" spans="1:6" s="3" customFormat="1" x14ac:dyDescent="0.2">
      <c r="A2405" s="157"/>
      <c r="B2405" s="158"/>
      <c r="C2405" s="159"/>
      <c r="D2405" s="159"/>
      <c r="E2405" s="159"/>
      <c r="F2405" s="159"/>
    </row>
    <row r="2406" spans="1:6" s="3" customFormat="1" x14ac:dyDescent="0.2">
      <c r="A2406" s="157"/>
      <c r="B2406" s="158"/>
      <c r="C2406" s="159"/>
      <c r="D2406" s="159"/>
      <c r="E2406" s="159"/>
      <c r="F2406" s="159"/>
    </row>
    <row r="2407" spans="1:6" s="3" customFormat="1" x14ac:dyDescent="0.2">
      <c r="A2407" s="157"/>
      <c r="B2407" s="158"/>
      <c r="C2407" s="159"/>
      <c r="D2407" s="159"/>
      <c r="E2407" s="159"/>
      <c r="F2407" s="159"/>
    </row>
    <row r="2408" spans="1:6" s="3" customFormat="1" x14ac:dyDescent="0.2">
      <c r="A2408" s="157"/>
      <c r="B2408" s="158"/>
      <c r="C2408" s="159"/>
      <c r="D2408" s="159"/>
      <c r="E2408" s="159"/>
      <c r="F2408" s="159"/>
    </row>
    <row r="2409" spans="1:6" s="3" customFormat="1" x14ac:dyDescent="0.2">
      <c r="A2409" s="157"/>
      <c r="B2409" s="158"/>
      <c r="C2409" s="159"/>
      <c r="D2409" s="159"/>
      <c r="E2409" s="159"/>
      <c r="F2409" s="159"/>
    </row>
    <row r="2410" spans="1:6" s="3" customFormat="1" x14ac:dyDescent="0.2">
      <c r="A2410" s="157"/>
      <c r="B2410" s="158"/>
      <c r="C2410" s="159"/>
      <c r="D2410" s="159"/>
      <c r="E2410" s="159"/>
      <c r="F2410" s="159"/>
    </row>
    <row r="2411" spans="1:6" s="3" customFormat="1" x14ac:dyDescent="0.2">
      <c r="A2411" s="157"/>
      <c r="B2411" s="158"/>
      <c r="C2411" s="159"/>
      <c r="D2411" s="159"/>
      <c r="E2411" s="159"/>
      <c r="F2411" s="159"/>
    </row>
    <row r="2412" spans="1:6" s="3" customFormat="1" x14ac:dyDescent="0.2">
      <c r="A2412" s="157"/>
      <c r="B2412" s="158"/>
      <c r="C2412" s="159"/>
      <c r="D2412" s="159"/>
      <c r="E2412" s="159"/>
      <c r="F2412" s="159"/>
    </row>
    <row r="2413" spans="1:6" s="3" customFormat="1" x14ac:dyDescent="0.2">
      <c r="A2413" s="157"/>
      <c r="B2413" s="158"/>
      <c r="C2413" s="159"/>
      <c r="D2413" s="159"/>
      <c r="E2413" s="159"/>
      <c r="F2413" s="159"/>
    </row>
    <row r="2414" spans="1:6" s="3" customFormat="1" x14ac:dyDescent="0.2">
      <c r="A2414" s="157"/>
      <c r="B2414" s="158"/>
      <c r="C2414" s="159"/>
      <c r="D2414" s="159"/>
      <c r="E2414" s="159"/>
      <c r="F2414" s="159"/>
    </row>
    <row r="2415" spans="1:6" s="3" customFormat="1" x14ac:dyDescent="0.2">
      <c r="A2415" s="157"/>
      <c r="B2415" s="158"/>
      <c r="C2415" s="159"/>
      <c r="D2415" s="159"/>
      <c r="E2415" s="159"/>
      <c r="F2415" s="159"/>
    </row>
    <row r="2416" spans="1:6" s="3" customFormat="1" x14ac:dyDescent="0.2">
      <c r="A2416" s="157"/>
      <c r="B2416" s="158"/>
      <c r="C2416" s="159"/>
      <c r="D2416" s="159"/>
      <c r="E2416" s="159"/>
      <c r="F2416" s="159"/>
    </row>
    <row r="2417" spans="1:6" s="3" customFormat="1" x14ac:dyDescent="0.2">
      <c r="A2417" s="157"/>
      <c r="B2417" s="158"/>
      <c r="C2417" s="159"/>
      <c r="D2417" s="159"/>
      <c r="E2417" s="159"/>
      <c r="F2417" s="159"/>
    </row>
    <row r="2418" spans="1:6" s="3" customFormat="1" x14ac:dyDescent="0.2">
      <c r="A2418" s="157"/>
      <c r="B2418" s="158"/>
      <c r="C2418" s="159"/>
      <c r="D2418" s="159"/>
      <c r="E2418" s="159"/>
      <c r="F2418" s="159"/>
    </row>
    <row r="2419" spans="1:6" s="3" customFormat="1" x14ac:dyDescent="0.2">
      <c r="A2419" s="157"/>
      <c r="B2419" s="158"/>
      <c r="C2419" s="159"/>
      <c r="D2419" s="159"/>
      <c r="E2419" s="159"/>
      <c r="F2419" s="159"/>
    </row>
    <row r="2420" spans="1:6" s="3" customFormat="1" x14ac:dyDescent="0.2">
      <c r="A2420" s="157"/>
      <c r="B2420" s="158"/>
      <c r="C2420" s="159"/>
      <c r="D2420" s="159"/>
      <c r="E2420" s="159"/>
      <c r="F2420" s="159"/>
    </row>
    <row r="2421" spans="1:6" s="3" customFormat="1" x14ac:dyDescent="0.2">
      <c r="A2421" s="157"/>
      <c r="B2421" s="158"/>
      <c r="C2421" s="159"/>
      <c r="D2421" s="159"/>
      <c r="E2421" s="159"/>
      <c r="F2421" s="159"/>
    </row>
    <row r="2422" spans="1:6" s="3" customFormat="1" x14ac:dyDescent="0.2">
      <c r="A2422" s="157"/>
      <c r="B2422" s="158"/>
      <c r="C2422" s="159"/>
      <c r="D2422" s="159"/>
      <c r="E2422" s="159"/>
      <c r="F2422" s="159"/>
    </row>
    <row r="2423" spans="1:6" s="3" customFormat="1" x14ac:dyDescent="0.2">
      <c r="A2423" s="157"/>
      <c r="B2423" s="158"/>
      <c r="C2423" s="159"/>
      <c r="D2423" s="159"/>
      <c r="E2423" s="159"/>
      <c r="F2423" s="159"/>
    </row>
    <row r="2424" spans="1:6" s="3" customFormat="1" x14ac:dyDescent="0.2">
      <c r="A2424" s="157"/>
      <c r="B2424" s="158"/>
      <c r="C2424" s="159"/>
      <c r="D2424" s="159"/>
      <c r="E2424" s="159"/>
      <c r="F2424" s="159"/>
    </row>
    <row r="2425" spans="1:6" s="3" customFormat="1" x14ac:dyDescent="0.2">
      <c r="A2425" s="157"/>
      <c r="B2425" s="158"/>
      <c r="C2425" s="159"/>
      <c r="D2425" s="159"/>
      <c r="E2425" s="159"/>
      <c r="F2425" s="159"/>
    </row>
    <row r="2426" spans="1:6" s="3" customFormat="1" x14ac:dyDescent="0.2">
      <c r="A2426" s="157"/>
      <c r="B2426" s="158"/>
      <c r="C2426" s="159"/>
      <c r="D2426" s="159"/>
      <c r="E2426" s="159"/>
      <c r="F2426" s="159"/>
    </row>
    <row r="2427" spans="1:6" s="3" customFormat="1" x14ac:dyDescent="0.2">
      <c r="A2427" s="157"/>
      <c r="B2427" s="158"/>
      <c r="C2427" s="159"/>
      <c r="D2427" s="159"/>
      <c r="E2427" s="159"/>
      <c r="F2427" s="159"/>
    </row>
    <row r="2428" spans="1:6" s="3" customFormat="1" x14ac:dyDescent="0.2">
      <c r="A2428" s="157"/>
      <c r="B2428" s="158"/>
      <c r="C2428" s="159"/>
      <c r="D2428" s="159"/>
      <c r="E2428" s="159"/>
      <c r="F2428" s="159"/>
    </row>
    <row r="2429" spans="1:6" s="3" customFormat="1" x14ac:dyDescent="0.2">
      <c r="A2429" s="157"/>
      <c r="B2429" s="158"/>
      <c r="C2429" s="159"/>
      <c r="D2429" s="159"/>
      <c r="E2429" s="159"/>
      <c r="F2429" s="159"/>
    </row>
    <row r="2430" spans="1:6" s="3" customFormat="1" x14ac:dyDescent="0.2">
      <c r="A2430" s="157"/>
      <c r="B2430" s="158"/>
      <c r="C2430" s="159"/>
      <c r="D2430" s="159"/>
      <c r="E2430" s="159"/>
      <c r="F2430" s="159"/>
    </row>
    <row r="2431" spans="1:6" s="3" customFormat="1" x14ac:dyDescent="0.2">
      <c r="A2431" s="157"/>
      <c r="B2431" s="158"/>
      <c r="C2431" s="159"/>
      <c r="D2431" s="159"/>
      <c r="E2431" s="159"/>
      <c r="F2431" s="159"/>
    </row>
    <row r="2432" spans="1:6" s="3" customFormat="1" x14ac:dyDescent="0.2">
      <c r="A2432" s="157"/>
      <c r="B2432" s="158"/>
      <c r="C2432" s="159"/>
      <c r="D2432" s="159"/>
      <c r="E2432" s="159"/>
      <c r="F2432" s="159"/>
    </row>
    <row r="2433" spans="1:6" s="3" customFormat="1" x14ac:dyDescent="0.2">
      <c r="A2433" s="157"/>
      <c r="B2433" s="158"/>
      <c r="C2433" s="159"/>
      <c r="D2433" s="159"/>
      <c r="E2433" s="159"/>
      <c r="F2433" s="159"/>
    </row>
    <row r="2434" spans="1:6" s="3" customFormat="1" x14ac:dyDescent="0.2">
      <c r="A2434" s="157"/>
      <c r="B2434" s="158"/>
      <c r="C2434" s="159"/>
      <c r="D2434" s="159"/>
      <c r="E2434" s="159"/>
      <c r="F2434" s="159"/>
    </row>
    <row r="2435" spans="1:6" s="3" customFormat="1" x14ac:dyDescent="0.2">
      <c r="A2435" s="157"/>
      <c r="B2435" s="158"/>
      <c r="C2435" s="159"/>
      <c r="D2435" s="159"/>
      <c r="E2435" s="159"/>
      <c r="F2435" s="159"/>
    </row>
    <row r="2436" spans="1:6" s="3" customFormat="1" x14ac:dyDescent="0.2">
      <c r="A2436" s="157"/>
      <c r="B2436" s="158"/>
      <c r="C2436" s="159"/>
      <c r="D2436" s="159"/>
      <c r="E2436" s="159"/>
      <c r="F2436" s="159"/>
    </row>
    <row r="2437" spans="1:6" s="3" customFormat="1" x14ac:dyDescent="0.2">
      <c r="A2437" s="157"/>
      <c r="B2437" s="158"/>
      <c r="C2437" s="159"/>
      <c r="D2437" s="159"/>
      <c r="E2437" s="159"/>
      <c r="F2437" s="159"/>
    </row>
    <row r="2438" spans="1:6" s="3" customFormat="1" x14ac:dyDescent="0.2">
      <c r="A2438" s="157"/>
      <c r="B2438" s="158"/>
      <c r="C2438" s="159"/>
      <c r="D2438" s="159"/>
      <c r="E2438" s="159"/>
      <c r="F2438" s="159"/>
    </row>
    <row r="2439" spans="1:6" s="3" customFormat="1" x14ac:dyDescent="0.2">
      <c r="A2439" s="157"/>
      <c r="B2439" s="158"/>
      <c r="C2439" s="159"/>
      <c r="D2439" s="159"/>
      <c r="E2439" s="159"/>
      <c r="F2439" s="159"/>
    </row>
    <row r="2440" spans="1:6" s="3" customFormat="1" x14ac:dyDescent="0.2">
      <c r="A2440" s="157"/>
      <c r="B2440" s="158"/>
      <c r="C2440" s="159"/>
      <c r="D2440" s="159"/>
      <c r="E2440" s="159"/>
      <c r="F2440" s="159"/>
    </row>
    <row r="2441" spans="1:6" s="3" customFormat="1" x14ac:dyDescent="0.2">
      <c r="A2441" s="157"/>
      <c r="B2441" s="158"/>
      <c r="C2441" s="159"/>
      <c r="D2441" s="159"/>
      <c r="E2441" s="159"/>
      <c r="F2441" s="159"/>
    </row>
    <row r="2442" spans="1:6" s="3" customFormat="1" x14ac:dyDescent="0.2">
      <c r="A2442" s="157"/>
      <c r="B2442" s="158"/>
      <c r="C2442" s="159"/>
      <c r="D2442" s="159"/>
      <c r="E2442" s="159"/>
      <c r="F2442" s="159"/>
    </row>
    <row r="2443" spans="1:6" s="3" customFormat="1" x14ac:dyDescent="0.2">
      <c r="A2443" s="157"/>
      <c r="B2443" s="158"/>
      <c r="C2443" s="159"/>
      <c r="D2443" s="159"/>
      <c r="E2443" s="159"/>
      <c r="F2443" s="159"/>
    </row>
    <row r="2444" spans="1:6" s="3" customFormat="1" x14ac:dyDescent="0.2">
      <c r="A2444" s="157"/>
      <c r="B2444" s="158"/>
      <c r="C2444" s="159"/>
      <c r="D2444" s="159"/>
      <c r="E2444" s="159"/>
      <c r="F2444" s="159"/>
    </row>
    <row r="2445" spans="1:6" s="3" customFormat="1" x14ac:dyDescent="0.2">
      <c r="A2445" s="157"/>
      <c r="B2445" s="158"/>
      <c r="C2445" s="159"/>
      <c r="D2445" s="159"/>
      <c r="E2445" s="159"/>
      <c r="F2445" s="159"/>
    </row>
    <row r="2446" spans="1:6" s="3" customFormat="1" x14ac:dyDescent="0.2">
      <c r="A2446" s="157"/>
      <c r="B2446" s="158"/>
      <c r="C2446" s="159"/>
      <c r="D2446" s="159"/>
      <c r="E2446" s="159"/>
      <c r="F2446" s="159"/>
    </row>
    <row r="2447" spans="1:6" s="3" customFormat="1" x14ac:dyDescent="0.2">
      <c r="A2447" s="157"/>
      <c r="B2447" s="158"/>
      <c r="C2447" s="159"/>
      <c r="D2447" s="159"/>
      <c r="E2447" s="159"/>
      <c r="F2447" s="159"/>
    </row>
    <row r="2448" spans="1:6" s="3" customFormat="1" x14ac:dyDescent="0.2">
      <c r="A2448" s="157"/>
      <c r="B2448" s="158"/>
      <c r="C2448" s="159"/>
      <c r="D2448" s="159"/>
      <c r="E2448" s="159"/>
      <c r="F2448" s="159"/>
    </row>
    <row r="2449" spans="1:6" s="3" customFormat="1" x14ac:dyDescent="0.2">
      <c r="A2449" s="157"/>
      <c r="B2449" s="158"/>
      <c r="C2449" s="159"/>
      <c r="D2449" s="159"/>
      <c r="E2449" s="159"/>
      <c r="F2449" s="159"/>
    </row>
    <row r="2450" spans="1:6" s="3" customFormat="1" x14ac:dyDescent="0.2">
      <c r="A2450" s="157"/>
      <c r="B2450" s="158"/>
      <c r="C2450" s="159"/>
      <c r="D2450" s="159"/>
      <c r="E2450" s="159"/>
      <c r="F2450" s="159"/>
    </row>
    <row r="2451" spans="1:6" s="3" customFormat="1" x14ac:dyDescent="0.2">
      <c r="A2451" s="157"/>
      <c r="B2451" s="158"/>
      <c r="C2451" s="159"/>
      <c r="D2451" s="159"/>
      <c r="E2451" s="159"/>
      <c r="F2451" s="159"/>
    </row>
    <row r="2452" spans="1:6" s="3" customFormat="1" x14ac:dyDescent="0.2">
      <c r="A2452" s="157"/>
      <c r="B2452" s="158"/>
      <c r="C2452" s="159"/>
      <c r="D2452" s="159"/>
      <c r="E2452" s="159"/>
      <c r="F2452" s="159"/>
    </row>
    <row r="2453" spans="1:6" s="3" customFormat="1" x14ac:dyDescent="0.2">
      <c r="A2453" s="157"/>
      <c r="B2453" s="158"/>
      <c r="C2453" s="159"/>
      <c r="D2453" s="159"/>
      <c r="E2453" s="159"/>
      <c r="F2453" s="159"/>
    </row>
    <row r="2454" spans="1:6" s="3" customFormat="1" x14ac:dyDescent="0.2">
      <c r="A2454" s="157"/>
      <c r="B2454" s="158"/>
      <c r="C2454" s="159"/>
      <c r="D2454" s="159"/>
      <c r="E2454" s="159"/>
      <c r="F2454" s="159"/>
    </row>
    <row r="2455" spans="1:6" s="3" customFormat="1" x14ac:dyDescent="0.2">
      <c r="A2455" s="157"/>
      <c r="B2455" s="158"/>
      <c r="C2455" s="159"/>
      <c r="D2455" s="159"/>
      <c r="E2455" s="159"/>
      <c r="F2455" s="159"/>
    </row>
    <row r="2456" spans="1:6" s="3" customFormat="1" x14ac:dyDescent="0.2">
      <c r="A2456" s="157"/>
      <c r="B2456" s="158"/>
      <c r="C2456" s="159"/>
      <c r="D2456" s="159"/>
      <c r="E2456" s="159"/>
      <c r="F2456" s="159"/>
    </row>
    <row r="2457" spans="1:6" s="3" customFormat="1" x14ac:dyDescent="0.2">
      <c r="A2457" s="157"/>
      <c r="B2457" s="158"/>
      <c r="C2457" s="159"/>
      <c r="D2457" s="159"/>
      <c r="E2457" s="159"/>
      <c r="F2457" s="159"/>
    </row>
    <row r="2458" spans="1:6" s="3" customFormat="1" x14ac:dyDescent="0.2">
      <c r="A2458" s="157"/>
      <c r="B2458" s="158"/>
      <c r="C2458" s="159"/>
      <c r="D2458" s="159"/>
      <c r="E2458" s="159"/>
      <c r="F2458" s="159"/>
    </row>
    <row r="2459" spans="1:6" s="3" customFormat="1" x14ac:dyDescent="0.2">
      <c r="A2459" s="157"/>
      <c r="B2459" s="158"/>
      <c r="C2459" s="159"/>
      <c r="D2459" s="159"/>
      <c r="E2459" s="159"/>
      <c r="F2459" s="159"/>
    </row>
    <row r="2460" spans="1:6" s="3" customFormat="1" x14ac:dyDescent="0.2">
      <c r="A2460" s="157"/>
      <c r="B2460" s="158"/>
      <c r="C2460" s="159"/>
      <c r="D2460" s="159"/>
      <c r="E2460" s="159"/>
      <c r="F2460" s="159"/>
    </row>
    <row r="2461" spans="1:6" s="3" customFormat="1" x14ac:dyDescent="0.2">
      <c r="A2461" s="157"/>
      <c r="B2461" s="158"/>
      <c r="C2461" s="159"/>
      <c r="D2461" s="159"/>
      <c r="E2461" s="159"/>
      <c r="F2461" s="159"/>
    </row>
    <row r="2462" spans="1:6" s="3" customFormat="1" x14ac:dyDescent="0.2">
      <c r="A2462" s="157"/>
      <c r="B2462" s="158"/>
      <c r="C2462" s="159"/>
      <c r="D2462" s="159"/>
      <c r="E2462" s="159"/>
      <c r="F2462" s="159"/>
    </row>
    <row r="2463" spans="1:6" s="3" customFormat="1" x14ac:dyDescent="0.2">
      <c r="A2463" s="157"/>
      <c r="B2463" s="158"/>
      <c r="C2463" s="159"/>
      <c r="D2463" s="159"/>
      <c r="E2463" s="159"/>
      <c r="F2463" s="159"/>
    </row>
    <row r="2464" spans="1:6" s="3" customFormat="1" x14ac:dyDescent="0.2">
      <c r="A2464" s="157"/>
      <c r="B2464" s="158"/>
      <c r="C2464" s="159"/>
      <c r="D2464" s="159"/>
      <c r="E2464" s="159"/>
      <c r="F2464" s="159"/>
    </row>
    <row r="2465" spans="1:6" s="3" customFormat="1" x14ac:dyDescent="0.2">
      <c r="A2465" s="157"/>
      <c r="B2465" s="158"/>
      <c r="C2465" s="159"/>
      <c r="D2465" s="159"/>
      <c r="E2465" s="159"/>
      <c r="F2465" s="159"/>
    </row>
    <row r="2466" spans="1:6" s="3" customFormat="1" x14ac:dyDescent="0.2">
      <c r="A2466" s="157"/>
      <c r="B2466" s="158"/>
      <c r="C2466" s="159"/>
      <c r="D2466" s="159"/>
      <c r="E2466" s="159"/>
      <c r="F2466" s="159"/>
    </row>
    <row r="2467" spans="1:6" s="3" customFormat="1" x14ac:dyDescent="0.2">
      <c r="A2467" s="157"/>
      <c r="B2467" s="158"/>
      <c r="C2467" s="159"/>
      <c r="D2467" s="159"/>
      <c r="E2467" s="159"/>
      <c r="F2467" s="159"/>
    </row>
    <row r="2468" spans="1:6" s="3" customFormat="1" x14ac:dyDescent="0.2">
      <c r="A2468" s="157"/>
      <c r="B2468" s="158"/>
      <c r="C2468" s="159"/>
      <c r="D2468" s="159"/>
      <c r="E2468" s="159"/>
      <c r="F2468" s="159"/>
    </row>
    <row r="2469" spans="1:6" s="3" customFormat="1" x14ac:dyDescent="0.2">
      <c r="A2469" s="157"/>
      <c r="B2469" s="158"/>
      <c r="C2469" s="159"/>
      <c r="D2469" s="159"/>
      <c r="E2469" s="159"/>
      <c r="F2469" s="159"/>
    </row>
    <row r="2470" spans="1:6" s="3" customFormat="1" x14ac:dyDescent="0.2">
      <c r="A2470" s="157"/>
      <c r="B2470" s="158"/>
      <c r="C2470" s="159"/>
      <c r="D2470" s="159"/>
      <c r="E2470" s="159"/>
      <c r="F2470" s="159"/>
    </row>
    <row r="2471" spans="1:6" s="3" customFormat="1" x14ac:dyDescent="0.2">
      <c r="A2471" s="157"/>
      <c r="B2471" s="158"/>
      <c r="C2471" s="159"/>
      <c r="D2471" s="159"/>
      <c r="E2471" s="159"/>
      <c r="F2471" s="159"/>
    </row>
    <row r="2472" spans="1:6" s="3" customFormat="1" x14ac:dyDescent="0.2">
      <c r="A2472" s="157"/>
      <c r="B2472" s="158"/>
      <c r="C2472" s="159"/>
      <c r="D2472" s="159"/>
      <c r="E2472" s="159"/>
      <c r="F2472" s="159"/>
    </row>
    <row r="2473" spans="1:6" s="3" customFormat="1" x14ac:dyDescent="0.2">
      <c r="A2473" s="157"/>
      <c r="B2473" s="158"/>
      <c r="C2473" s="159"/>
      <c r="D2473" s="159"/>
      <c r="E2473" s="159"/>
      <c r="F2473" s="159"/>
    </row>
    <row r="2474" spans="1:6" s="3" customFormat="1" x14ac:dyDescent="0.2">
      <c r="A2474" s="157"/>
      <c r="B2474" s="158"/>
      <c r="C2474" s="159"/>
      <c r="D2474" s="159"/>
      <c r="E2474" s="159"/>
      <c r="F2474" s="159"/>
    </row>
    <row r="2475" spans="1:6" s="3" customFormat="1" x14ac:dyDescent="0.2">
      <c r="A2475" s="160"/>
      <c r="B2475" s="2"/>
      <c r="C2475" s="159"/>
      <c r="D2475" s="159"/>
      <c r="E2475" s="159"/>
      <c r="F2475" s="159"/>
    </row>
    <row r="2476" spans="1:6" s="3" customFormat="1" ht="11.25" x14ac:dyDescent="0.15">
      <c r="A2476" s="160"/>
      <c r="B2476" s="2"/>
      <c r="C2476" s="161"/>
      <c r="D2476" s="161"/>
      <c r="E2476" s="161"/>
      <c r="F2476" s="161"/>
    </row>
    <row r="2477" spans="1:6" s="3" customFormat="1" ht="11.25" x14ac:dyDescent="0.15">
      <c r="A2477" s="160"/>
      <c r="B2477" s="2"/>
      <c r="C2477" s="161"/>
      <c r="D2477" s="161"/>
      <c r="E2477" s="161"/>
      <c r="F2477" s="161"/>
    </row>
    <row r="2478" spans="1:6" s="3" customFormat="1" ht="11.25" x14ac:dyDescent="0.15">
      <c r="A2478" s="160"/>
      <c r="B2478" s="2"/>
      <c r="C2478" s="161"/>
      <c r="D2478" s="161"/>
      <c r="E2478" s="161"/>
      <c r="F2478" s="161"/>
    </row>
    <row r="2479" spans="1:6" s="3" customFormat="1" ht="11.25" x14ac:dyDescent="0.15">
      <c r="A2479" s="160"/>
      <c r="B2479" s="2"/>
      <c r="C2479" s="161"/>
      <c r="D2479" s="161"/>
      <c r="E2479" s="161"/>
      <c r="F2479" s="161"/>
    </row>
    <row r="2480" spans="1:6" s="3" customFormat="1" ht="11.25" x14ac:dyDescent="0.15">
      <c r="A2480" s="160"/>
      <c r="B2480" s="2"/>
      <c r="C2480" s="161"/>
      <c r="D2480" s="161"/>
      <c r="E2480" s="161"/>
      <c r="F2480" s="161"/>
    </row>
    <row r="2481" spans="3:6" s="3" customFormat="1" ht="10.5" x14ac:dyDescent="0.15">
      <c r="C2481" s="161"/>
      <c r="D2481" s="161"/>
      <c r="E2481" s="161"/>
      <c r="F2481" s="161"/>
    </row>
    <row r="2482" spans="3:6" s="3" customFormat="1" ht="10.5" x14ac:dyDescent="0.15">
      <c r="C2482" s="161"/>
      <c r="D2482" s="161"/>
      <c r="E2482" s="161"/>
      <c r="F2482" s="161"/>
    </row>
    <row r="2483" spans="3:6" s="3" customFormat="1" ht="10.5" x14ac:dyDescent="0.15">
      <c r="C2483" s="161"/>
      <c r="D2483" s="161"/>
      <c r="E2483" s="161"/>
      <c r="F2483" s="161"/>
    </row>
    <row r="2484" spans="3:6" s="3" customFormat="1" ht="10.5" x14ac:dyDescent="0.15">
      <c r="C2484" s="161"/>
      <c r="D2484" s="161"/>
      <c r="E2484" s="161"/>
      <c r="F2484" s="161"/>
    </row>
    <row r="2485" spans="3:6" s="3" customFormat="1" ht="10.5" x14ac:dyDescent="0.15">
      <c r="C2485" s="161"/>
      <c r="D2485" s="161"/>
      <c r="E2485" s="161"/>
      <c r="F2485" s="161"/>
    </row>
    <row r="2486" spans="3:6" s="3" customFormat="1" ht="10.5" x14ac:dyDescent="0.15">
      <c r="C2486" s="161"/>
      <c r="D2486" s="161"/>
      <c r="E2486" s="161"/>
      <c r="F2486" s="161"/>
    </row>
    <row r="2487" spans="3:6" s="3" customFormat="1" ht="10.5" x14ac:dyDescent="0.15">
      <c r="C2487" s="161"/>
      <c r="D2487" s="161"/>
      <c r="E2487" s="161"/>
      <c r="F2487" s="161"/>
    </row>
    <row r="2488" spans="3:6" s="3" customFormat="1" ht="10.5" x14ac:dyDescent="0.15">
      <c r="C2488" s="161"/>
      <c r="D2488" s="161"/>
      <c r="E2488" s="161"/>
      <c r="F2488" s="161"/>
    </row>
    <row r="2489" spans="3:6" s="3" customFormat="1" ht="10.5" x14ac:dyDescent="0.15">
      <c r="C2489" s="161"/>
      <c r="D2489" s="161"/>
      <c r="E2489" s="161"/>
      <c r="F2489" s="161"/>
    </row>
    <row r="2490" spans="3:6" s="3" customFormat="1" ht="10.5" x14ac:dyDescent="0.15">
      <c r="C2490" s="161"/>
      <c r="D2490" s="161"/>
      <c r="E2490" s="161"/>
      <c r="F2490" s="161"/>
    </row>
    <row r="2491" spans="3:6" s="3" customFormat="1" ht="10.5" x14ac:dyDescent="0.15">
      <c r="C2491" s="161"/>
      <c r="D2491" s="161"/>
      <c r="E2491" s="161"/>
      <c r="F2491" s="161"/>
    </row>
    <row r="2492" spans="3:6" s="3" customFormat="1" ht="10.5" x14ac:dyDescent="0.15">
      <c r="C2492" s="161"/>
      <c r="D2492" s="161"/>
      <c r="E2492" s="161"/>
      <c r="F2492" s="161"/>
    </row>
    <row r="2493" spans="3:6" s="3" customFormat="1" ht="10.5" x14ac:dyDescent="0.15">
      <c r="C2493" s="161"/>
      <c r="D2493" s="161"/>
      <c r="E2493" s="161"/>
      <c r="F2493" s="161"/>
    </row>
    <row r="2494" spans="3:6" s="3" customFormat="1" ht="10.5" x14ac:dyDescent="0.15">
      <c r="C2494" s="161"/>
      <c r="D2494" s="161"/>
      <c r="E2494" s="161"/>
      <c r="F2494" s="161"/>
    </row>
    <row r="2495" spans="3:6" s="3" customFormat="1" ht="10.5" x14ac:dyDescent="0.15">
      <c r="C2495" s="161"/>
      <c r="D2495" s="161"/>
      <c r="E2495" s="161"/>
      <c r="F2495" s="161"/>
    </row>
    <row r="2496" spans="3:6" s="3" customFormat="1" ht="10.5" x14ac:dyDescent="0.15">
      <c r="C2496" s="161"/>
      <c r="D2496" s="161"/>
      <c r="E2496" s="161"/>
      <c r="F2496" s="161"/>
    </row>
    <row r="2497" spans="3:6" s="3" customFormat="1" ht="10.5" x14ac:dyDescent="0.15">
      <c r="C2497" s="161"/>
      <c r="D2497" s="161"/>
      <c r="E2497" s="161"/>
      <c r="F2497" s="161"/>
    </row>
    <row r="2498" spans="3:6" s="3" customFormat="1" ht="10.5" x14ac:dyDescent="0.15">
      <c r="C2498" s="161"/>
      <c r="D2498" s="161"/>
      <c r="E2498" s="161"/>
      <c r="F2498" s="161"/>
    </row>
    <row r="2499" spans="3:6" s="3" customFormat="1" ht="10.5" x14ac:dyDescent="0.15">
      <c r="C2499" s="161"/>
      <c r="D2499" s="161"/>
      <c r="E2499" s="161"/>
      <c r="F2499" s="161"/>
    </row>
    <row r="2500" spans="3:6" s="3" customFormat="1" ht="10.5" x14ac:dyDescent="0.15">
      <c r="C2500" s="161"/>
      <c r="D2500" s="161"/>
      <c r="E2500" s="161"/>
      <c r="F2500" s="161"/>
    </row>
    <row r="2501" spans="3:6" s="3" customFormat="1" ht="10.5" x14ac:dyDescent="0.15">
      <c r="C2501" s="161"/>
      <c r="D2501" s="161"/>
      <c r="E2501" s="161"/>
      <c r="F2501" s="161"/>
    </row>
    <row r="2502" spans="3:6" s="3" customFormat="1" ht="10.5" x14ac:dyDescent="0.15">
      <c r="C2502" s="161"/>
      <c r="D2502" s="161"/>
      <c r="E2502" s="161"/>
      <c r="F2502" s="161"/>
    </row>
    <row r="2503" spans="3:6" s="3" customFormat="1" ht="10.5" x14ac:dyDescent="0.15">
      <c r="C2503" s="161"/>
      <c r="D2503" s="161"/>
      <c r="E2503" s="161"/>
      <c r="F2503" s="161"/>
    </row>
    <row r="2504" spans="3:6" s="3" customFormat="1" ht="10.5" x14ac:dyDescent="0.15">
      <c r="C2504" s="161"/>
      <c r="D2504" s="161"/>
      <c r="E2504" s="161"/>
      <c r="F2504" s="161"/>
    </row>
    <row r="2505" spans="3:6" s="3" customFormat="1" ht="10.5" x14ac:dyDescent="0.15">
      <c r="C2505" s="161"/>
      <c r="D2505" s="161"/>
      <c r="E2505" s="161"/>
      <c r="F2505" s="161"/>
    </row>
    <row r="2506" spans="3:6" s="3" customFormat="1" ht="10.5" x14ac:dyDescent="0.15">
      <c r="C2506" s="161"/>
      <c r="D2506" s="161"/>
      <c r="E2506" s="161"/>
      <c r="F2506" s="161"/>
    </row>
    <row r="2507" spans="3:6" s="3" customFormat="1" ht="10.5" x14ac:dyDescent="0.15">
      <c r="C2507" s="161"/>
      <c r="D2507" s="161"/>
      <c r="E2507" s="161"/>
      <c r="F2507" s="161"/>
    </row>
    <row r="2508" spans="3:6" s="3" customFormat="1" ht="10.5" x14ac:dyDescent="0.15">
      <c r="C2508" s="161"/>
      <c r="D2508" s="161"/>
      <c r="E2508" s="161"/>
      <c r="F2508" s="161"/>
    </row>
    <row r="2509" spans="3:6" s="3" customFormat="1" ht="10.5" x14ac:dyDescent="0.15">
      <c r="C2509" s="161"/>
      <c r="D2509" s="161"/>
      <c r="E2509" s="161"/>
      <c r="F2509" s="161"/>
    </row>
    <row r="2510" spans="3:6" s="3" customFormat="1" ht="10.5" x14ac:dyDescent="0.15">
      <c r="C2510" s="161"/>
      <c r="D2510" s="161"/>
      <c r="E2510" s="161"/>
      <c r="F2510" s="161"/>
    </row>
    <row r="2511" spans="3:6" s="3" customFormat="1" ht="10.5" x14ac:dyDescent="0.15">
      <c r="C2511" s="161"/>
      <c r="D2511" s="161"/>
      <c r="E2511" s="161"/>
      <c r="F2511" s="161"/>
    </row>
    <row r="2512" spans="3:6" s="3" customFormat="1" ht="10.5" x14ac:dyDescent="0.15">
      <c r="C2512" s="161"/>
      <c r="D2512" s="161"/>
      <c r="E2512" s="161"/>
      <c r="F2512" s="161"/>
    </row>
    <row r="2513" spans="3:6" s="3" customFormat="1" ht="10.5" x14ac:dyDescent="0.15">
      <c r="C2513" s="161"/>
      <c r="D2513" s="161"/>
      <c r="E2513" s="161"/>
      <c r="F2513" s="161"/>
    </row>
    <row r="2514" spans="3:6" s="3" customFormat="1" ht="10.5" x14ac:dyDescent="0.15">
      <c r="C2514" s="161"/>
      <c r="D2514" s="161"/>
      <c r="E2514" s="161"/>
      <c r="F2514" s="161"/>
    </row>
    <row r="2515" spans="3:6" s="3" customFormat="1" ht="10.5" x14ac:dyDescent="0.15">
      <c r="C2515" s="161"/>
      <c r="D2515" s="161"/>
      <c r="E2515" s="161"/>
      <c r="F2515" s="161"/>
    </row>
    <row r="2516" spans="3:6" s="3" customFormat="1" ht="10.5" x14ac:dyDescent="0.15">
      <c r="C2516" s="161"/>
      <c r="D2516" s="161"/>
      <c r="E2516" s="161"/>
      <c r="F2516" s="161"/>
    </row>
    <row r="2517" spans="3:6" s="3" customFormat="1" ht="10.5" x14ac:dyDescent="0.15">
      <c r="C2517" s="161"/>
      <c r="D2517" s="161"/>
      <c r="E2517" s="161"/>
      <c r="F2517" s="161"/>
    </row>
    <row r="2518" spans="3:6" s="3" customFormat="1" ht="10.5" x14ac:dyDescent="0.15">
      <c r="C2518" s="161"/>
      <c r="D2518" s="161"/>
      <c r="E2518" s="161"/>
      <c r="F2518" s="161"/>
    </row>
    <row r="2519" spans="3:6" s="3" customFormat="1" ht="10.5" x14ac:dyDescent="0.15">
      <c r="C2519" s="161"/>
      <c r="D2519" s="161"/>
      <c r="E2519" s="161"/>
      <c r="F2519" s="161"/>
    </row>
    <row r="2520" spans="3:6" s="3" customFormat="1" ht="10.5" x14ac:dyDescent="0.15">
      <c r="C2520" s="161"/>
      <c r="D2520" s="161"/>
      <c r="E2520" s="161"/>
      <c r="F2520" s="161"/>
    </row>
    <row r="2521" spans="3:6" s="3" customFormat="1" ht="10.5" x14ac:dyDescent="0.15">
      <c r="C2521" s="161"/>
      <c r="D2521" s="161"/>
      <c r="E2521" s="161"/>
      <c r="F2521" s="161"/>
    </row>
    <row r="2522" spans="3:6" s="3" customFormat="1" ht="10.5" x14ac:dyDescent="0.15">
      <c r="C2522" s="161"/>
      <c r="D2522" s="161"/>
      <c r="E2522" s="161"/>
      <c r="F2522" s="161"/>
    </row>
    <row r="2523" spans="3:6" s="3" customFormat="1" ht="10.5" x14ac:dyDescent="0.15">
      <c r="C2523" s="161"/>
      <c r="D2523" s="161"/>
      <c r="E2523" s="161"/>
      <c r="F2523" s="161"/>
    </row>
    <row r="2524" spans="3:6" s="3" customFormat="1" ht="10.5" x14ac:dyDescent="0.15">
      <c r="C2524" s="161"/>
      <c r="D2524" s="161"/>
      <c r="E2524" s="161"/>
      <c r="F2524" s="161"/>
    </row>
    <row r="2525" spans="3:6" s="3" customFormat="1" ht="10.5" x14ac:dyDescent="0.15">
      <c r="C2525" s="161"/>
      <c r="D2525" s="161"/>
      <c r="E2525" s="161"/>
      <c r="F2525" s="161"/>
    </row>
    <row r="2526" spans="3:6" s="3" customFormat="1" ht="10.5" x14ac:dyDescent="0.15">
      <c r="C2526" s="161"/>
      <c r="D2526" s="161"/>
      <c r="E2526" s="161"/>
      <c r="F2526" s="161"/>
    </row>
    <row r="2527" spans="3:6" s="3" customFormat="1" ht="10.5" x14ac:dyDescent="0.15">
      <c r="C2527" s="161"/>
      <c r="D2527" s="161"/>
      <c r="E2527" s="161"/>
      <c r="F2527" s="161"/>
    </row>
    <row r="2528" spans="3:6" s="3" customFormat="1" ht="10.5" x14ac:dyDescent="0.15">
      <c r="C2528" s="161"/>
      <c r="D2528" s="161"/>
      <c r="E2528" s="161"/>
      <c r="F2528" s="161"/>
    </row>
    <row r="2529" spans="3:6" s="3" customFormat="1" ht="10.5" x14ac:dyDescent="0.15">
      <c r="C2529" s="161"/>
      <c r="D2529" s="161"/>
      <c r="E2529" s="161"/>
      <c r="F2529" s="161"/>
    </row>
    <row r="2530" spans="3:6" s="3" customFormat="1" ht="10.5" x14ac:dyDescent="0.15">
      <c r="C2530" s="161"/>
      <c r="D2530" s="161"/>
      <c r="E2530" s="161"/>
      <c r="F2530" s="161"/>
    </row>
    <row r="2531" spans="3:6" s="3" customFormat="1" ht="10.5" x14ac:dyDescent="0.15">
      <c r="C2531" s="161"/>
      <c r="D2531" s="161"/>
      <c r="E2531" s="161"/>
      <c r="F2531" s="161"/>
    </row>
    <row r="2532" spans="3:6" s="3" customFormat="1" ht="10.5" x14ac:dyDescent="0.15">
      <c r="C2532" s="161"/>
      <c r="D2532" s="161"/>
      <c r="E2532" s="161"/>
      <c r="F2532" s="161"/>
    </row>
    <row r="2533" spans="3:6" s="3" customFormat="1" ht="10.5" x14ac:dyDescent="0.15">
      <c r="C2533" s="161"/>
      <c r="D2533" s="161"/>
      <c r="E2533" s="161"/>
      <c r="F2533" s="161"/>
    </row>
    <row r="2534" spans="3:6" s="3" customFormat="1" ht="10.5" x14ac:dyDescent="0.15">
      <c r="C2534" s="161"/>
      <c r="D2534" s="161"/>
      <c r="E2534" s="161"/>
      <c r="F2534" s="161"/>
    </row>
    <row r="2535" spans="3:6" s="3" customFormat="1" ht="10.5" x14ac:dyDescent="0.15">
      <c r="C2535" s="161"/>
      <c r="D2535" s="161"/>
      <c r="E2535" s="161"/>
      <c r="F2535" s="161"/>
    </row>
    <row r="2536" spans="3:6" s="3" customFormat="1" ht="10.5" x14ac:dyDescent="0.15">
      <c r="C2536" s="161"/>
      <c r="D2536" s="161"/>
      <c r="E2536" s="161"/>
      <c r="F2536" s="161"/>
    </row>
    <row r="2537" spans="3:6" s="3" customFormat="1" ht="10.5" x14ac:dyDescent="0.15">
      <c r="C2537" s="161"/>
      <c r="D2537" s="161"/>
      <c r="E2537" s="161"/>
      <c r="F2537" s="161"/>
    </row>
    <row r="2538" spans="3:6" s="3" customFormat="1" ht="10.5" x14ac:dyDescent="0.15">
      <c r="C2538" s="161"/>
      <c r="D2538" s="161"/>
      <c r="E2538" s="161"/>
      <c r="F2538" s="161"/>
    </row>
    <row r="2539" spans="3:6" s="3" customFormat="1" ht="10.5" x14ac:dyDescent="0.15">
      <c r="C2539" s="161"/>
      <c r="D2539" s="161"/>
      <c r="E2539" s="161"/>
      <c r="F2539" s="161"/>
    </row>
    <row r="2540" spans="3:6" s="3" customFormat="1" ht="10.5" x14ac:dyDescent="0.15">
      <c r="C2540" s="161"/>
      <c r="D2540" s="161"/>
      <c r="E2540" s="161"/>
      <c r="F2540" s="161"/>
    </row>
    <row r="2541" spans="3:6" s="3" customFormat="1" ht="10.5" x14ac:dyDescent="0.15">
      <c r="C2541" s="161"/>
      <c r="D2541" s="161"/>
      <c r="E2541" s="161"/>
      <c r="F2541" s="161"/>
    </row>
    <row r="2542" spans="3:6" s="3" customFormat="1" ht="10.5" x14ac:dyDescent="0.15">
      <c r="C2542" s="161"/>
      <c r="D2542" s="161"/>
      <c r="E2542" s="161"/>
      <c r="F2542" s="161"/>
    </row>
    <row r="2543" spans="3:6" s="3" customFormat="1" ht="10.5" x14ac:dyDescent="0.15">
      <c r="C2543" s="161"/>
      <c r="D2543" s="161"/>
      <c r="E2543" s="161"/>
      <c r="F2543" s="161"/>
    </row>
    <row r="2544" spans="3:6" s="3" customFormat="1" ht="10.5" x14ac:dyDescent="0.15">
      <c r="C2544" s="161"/>
      <c r="D2544" s="161"/>
      <c r="E2544" s="161"/>
      <c r="F2544" s="161"/>
    </row>
    <row r="2545" spans="3:6" s="3" customFormat="1" ht="10.5" x14ac:dyDescent="0.15">
      <c r="C2545" s="161"/>
      <c r="D2545" s="161"/>
      <c r="E2545" s="161"/>
      <c r="F2545" s="161"/>
    </row>
    <row r="2546" spans="3:6" s="3" customFormat="1" ht="10.5" x14ac:dyDescent="0.15">
      <c r="C2546" s="161"/>
      <c r="D2546" s="161"/>
      <c r="E2546" s="161"/>
      <c r="F2546" s="161"/>
    </row>
    <row r="2547" spans="3:6" s="3" customFormat="1" ht="10.5" x14ac:dyDescent="0.15">
      <c r="C2547" s="161"/>
      <c r="D2547" s="161"/>
      <c r="E2547" s="161"/>
      <c r="F2547" s="161"/>
    </row>
    <row r="2548" spans="3:6" s="3" customFormat="1" ht="10.5" x14ac:dyDescent="0.15">
      <c r="C2548" s="161"/>
      <c r="D2548" s="161"/>
      <c r="E2548" s="161"/>
      <c r="F2548" s="161"/>
    </row>
    <row r="2549" spans="3:6" s="3" customFormat="1" ht="10.5" x14ac:dyDescent="0.15">
      <c r="C2549" s="161"/>
      <c r="D2549" s="161"/>
      <c r="E2549" s="161"/>
      <c r="F2549" s="161"/>
    </row>
    <row r="2550" spans="3:6" s="3" customFormat="1" ht="10.5" x14ac:dyDescent="0.15">
      <c r="C2550" s="161"/>
      <c r="D2550" s="161"/>
      <c r="E2550" s="161"/>
      <c r="F2550" s="161"/>
    </row>
    <row r="2551" spans="3:6" s="3" customFormat="1" ht="10.5" x14ac:dyDescent="0.15">
      <c r="C2551" s="161"/>
      <c r="D2551" s="161"/>
      <c r="E2551" s="161"/>
      <c r="F2551" s="161"/>
    </row>
    <row r="2552" spans="3:6" s="3" customFormat="1" ht="10.5" x14ac:dyDescent="0.15">
      <c r="C2552" s="161"/>
      <c r="D2552" s="161"/>
      <c r="E2552" s="161"/>
      <c r="F2552" s="161"/>
    </row>
    <row r="2553" spans="3:6" s="3" customFormat="1" ht="10.5" x14ac:dyDescent="0.15">
      <c r="C2553" s="161"/>
      <c r="D2553" s="161"/>
      <c r="E2553" s="161"/>
      <c r="F2553" s="161"/>
    </row>
    <row r="2554" spans="3:6" s="3" customFormat="1" ht="10.5" x14ac:dyDescent="0.15">
      <c r="C2554" s="161"/>
      <c r="D2554" s="161"/>
      <c r="E2554" s="161"/>
      <c r="F2554" s="161"/>
    </row>
    <row r="2555" spans="3:6" s="3" customFormat="1" ht="10.5" x14ac:dyDescent="0.15">
      <c r="C2555" s="161"/>
      <c r="D2555" s="161"/>
      <c r="E2555" s="161"/>
      <c r="F2555" s="161"/>
    </row>
    <row r="2556" spans="3:6" s="3" customFormat="1" ht="10.5" x14ac:dyDescent="0.15">
      <c r="C2556" s="161"/>
      <c r="D2556" s="161"/>
      <c r="E2556" s="161"/>
      <c r="F2556" s="161"/>
    </row>
    <row r="2557" spans="3:6" s="3" customFormat="1" ht="10.5" x14ac:dyDescent="0.15">
      <c r="C2557" s="161"/>
      <c r="D2557" s="161"/>
      <c r="E2557" s="161"/>
      <c r="F2557" s="161"/>
    </row>
    <row r="2558" spans="3:6" s="3" customFormat="1" ht="10.5" x14ac:dyDescent="0.15">
      <c r="C2558" s="161"/>
      <c r="D2558" s="161"/>
      <c r="E2558" s="161"/>
      <c r="F2558" s="161"/>
    </row>
    <row r="2559" spans="3:6" s="3" customFormat="1" ht="10.5" x14ac:dyDescent="0.15">
      <c r="C2559" s="161"/>
      <c r="D2559" s="161"/>
      <c r="E2559" s="161"/>
      <c r="F2559" s="161"/>
    </row>
    <row r="2560" spans="3:6" s="3" customFormat="1" ht="10.5" x14ac:dyDescent="0.15">
      <c r="C2560" s="161"/>
      <c r="D2560" s="161"/>
      <c r="E2560" s="161"/>
      <c r="F2560" s="161"/>
    </row>
    <row r="2561" spans="3:6" s="3" customFormat="1" ht="10.5" x14ac:dyDescent="0.15">
      <c r="C2561" s="161"/>
      <c r="D2561" s="161"/>
      <c r="E2561" s="161"/>
      <c r="F2561" s="161"/>
    </row>
    <row r="2562" spans="3:6" s="3" customFormat="1" ht="10.5" x14ac:dyDescent="0.15">
      <c r="C2562" s="161"/>
      <c r="D2562" s="161"/>
      <c r="E2562" s="161"/>
      <c r="F2562" s="161"/>
    </row>
    <row r="2563" spans="3:6" s="3" customFormat="1" ht="10.5" x14ac:dyDescent="0.15">
      <c r="C2563" s="161"/>
      <c r="D2563" s="161"/>
      <c r="E2563" s="161"/>
      <c r="F2563" s="161"/>
    </row>
    <row r="2564" spans="3:6" s="3" customFormat="1" ht="10.5" x14ac:dyDescent="0.15">
      <c r="C2564" s="161"/>
      <c r="D2564" s="161"/>
      <c r="E2564" s="161"/>
      <c r="F2564" s="161"/>
    </row>
    <row r="2565" spans="3:6" s="3" customFormat="1" ht="10.5" x14ac:dyDescent="0.15">
      <c r="C2565" s="161"/>
      <c r="D2565" s="161"/>
      <c r="E2565" s="161"/>
      <c r="F2565" s="161"/>
    </row>
    <row r="2566" spans="3:6" s="3" customFormat="1" ht="10.5" x14ac:dyDescent="0.15">
      <c r="C2566" s="161"/>
      <c r="D2566" s="161"/>
      <c r="E2566" s="161"/>
      <c r="F2566" s="161"/>
    </row>
    <row r="2567" spans="3:6" s="3" customFormat="1" ht="10.5" x14ac:dyDescent="0.15">
      <c r="C2567" s="161"/>
      <c r="D2567" s="161"/>
      <c r="E2567" s="161"/>
      <c r="F2567" s="161"/>
    </row>
    <row r="2568" spans="3:6" s="3" customFormat="1" ht="10.5" x14ac:dyDescent="0.15">
      <c r="C2568" s="161"/>
      <c r="D2568" s="161"/>
      <c r="E2568" s="161"/>
      <c r="F2568" s="161"/>
    </row>
    <row r="2569" spans="3:6" s="3" customFormat="1" ht="10.5" x14ac:dyDescent="0.15">
      <c r="C2569" s="161"/>
      <c r="D2569" s="161"/>
      <c r="E2569" s="161"/>
      <c r="F2569" s="161"/>
    </row>
    <row r="2570" spans="3:6" s="3" customFormat="1" ht="10.5" x14ac:dyDescent="0.15">
      <c r="C2570" s="161"/>
      <c r="D2570" s="161"/>
      <c r="E2570" s="161"/>
      <c r="F2570" s="161"/>
    </row>
    <row r="2571" spans="3:6" s="3" customFormat="1" ht="10.5" x14ac:dyDescent="0.15">
      <c r="C2571" s="161"/>
      <c r="D2571" s="161"/>
      <c r="E2571" s="161"/>
      <c r="F2571" s="161"/>
    </row>
    <row r="2572" spans="3:6" s="3" customFormat="1" ht="10.5" x14ac:dyDescent="0.15">
      <c r="C2572" s="161"/>
      <c r="D2572" s="161"/>
      <c r="E2572" s="161"/>
      <c r="F2572" s="161"/>
    </row>
    <row r="2573" spans="3:6" s="3" customFormat="1" ht="10.5" x14ac:dyDescent="0.15">
      <c r="C2573" s="161"/>
      <c r="D2573" s="161"/>
      <c r="E2573" s="161"/>
      <c r="F2573" s="161"/>
    </row>
    <row r="2574" spans="3:6" s="3" customFormat="1" ht="10.5" x14ac:dyDescent="0.15">
      <c r="C2574" s="161"/>
      <c r="D2574" s="161"/>
      <c r="E2574" s="161"/>
      <c r="F2574" s="161"/>
    </row>
    <row r="2575" spans="3:6" s="3" customFormat="1" ht="10.5" x14ac:dyDescent="0.15">
      <c r="C2575" s="161"/>
      <c r="D2575" s="161"/>
      <c r="E2575" s="161"/>
      <c r="F2575" s="161"/>
    </row>
    <row r="2576" spans="3:6" s="3" customFormat="1" ht="10.5" x14ac:dyDescent="0.15">
      <c r="C2576" s="161"/>
      <c r="D2576" s="161"/>
      <c r="E2576" s="161"/>
      <c r="F2576" s="161"/>
    </row>
    <row r="2577" spans="3:6" s="3" customFormat="1" ht="10.5" x14ac:dyDescent="0.15">
      <c r="C2577" s="161"/>
      <c r="D2577" s="161"/>
      <c r="E2577" s="161"/>
      <c r="F2577" s="161"/>
    </row>
    <row r="2578" spans="3:6" s="3" customFormat="1" ht="10.5" x14ac:dyDescent="0.15">
      <c r="C2578" s="161"/>
      <c r="D2578" s="161"/>
      <c r="E2578" s="161"/>
      <c r="F2578" s="161"/>
    </row>
    <row r="2579" spans="3:6" s="3" customFormat="1" ht="10.5" x14ac:dyDescent="0.15">
      <c r="C2579" s="161"/>
      <c r="D2579" s="161"/>
      <c r="E2579" s="161"/>
      <c r="F2579" s="161"/>
    </row>
    <row r="2580" spans="3:6" s="3" customFormat="1" ht="10.5" x14ac:dyDescent="0.15">
      <c r="C2580" s="161"/>
      <c r="D2580" s="161"/>
      <c r="E2580" s="161"/>
      <c r="F2580" s="161"/>
    </row>
    <row r="2581" spans="3:6" s="3" customFormat="1" ht="10.5" x14ac:dyDescent="0.15">
      <c r="C2581" s="161"/>
      <c r="D2581" s="161"/>
      <c r="E2581" s="161"/>
      <c r="F2581" s="161"/>
    </row>
    <row r="2582" spans="3:6" s="3" customFormat="1" ht="10.5" x14ac:dyDescent="0.15">
      <c r="C2582" s="161"/>
      <c r="D2582" s="161"/>
      <c r="E2582" s="161"/>
      <c r="F2582" s="161"/>
    </row>
    <row r="2583" spans="3:6" s="3" customFormat="1" ht="10.5" x14ac:dyDescent="0.15">
      <c r="C2583" s="161"/>
      <c r="D2583" s="161"/>
      <c r="E2583" s="161"/>
      <c r="F2583" s="161"/>
    </row>
    <row r="2584" spans="3:6" s="3" customFormat="1" ht="10.5" x14ac:dyDescent="0.15">
      <c r="C2584" s="161"/>
      <c r="D2584" s="161"/>
      <c r="E2584" s="161"/>
      <c r="F2584" s="161"/>
    </row>
    <row r="2585" spans="3:6" s="3" customFormat="1" ht="10.5" x14ac:dyDescent="0.15">
      <c r="C2585" s="161"/>
      <c r="D2585" s="161"/>
      <c r="E2585" s="161"/>
      <c r="F2585" s="161"/>
    </row>
    <row r="2586" spans="3:6" s="3" customFormat="1" ht="10.5" x14ac:dyDescent="0.15">
      <c r="C2586" s="161"/>
      <c r="D2586" s="161"/>
      <c r="E2586" s="161"/>
      <c r="F2586" s="161"/>
    </row>
    <row r="2587" spans="3:6" s="3" customFormat="1" ht="10.5" x14ac:dyDescent="0.15">
      <c r="C2587" s="161"/>
      <c r="D2587" s="161"/>
      <c r="E2587" s="161"/>
      <c r="F2587" s="161"/>
    </row>
    <row r="2588" spans="3:6" s="3" customFormat="1" ht="10.5" x14ac:dyDescent="0.15">
      <c r="C2588" s="161"/>
      <c r="D2588" s="161"/>
      <c r="E2588" s="161"/>
      <c r="F2588" s="161"/>
    </row>
    <row r="2589" spans="3:6" s="3" customFormat="1" ht="10.5" x14ac:dyDescent="0.15">
      <c r="C2589" s="161"/>
      <c r="D2589" s="161"/>
      <c r="E2589" s="161"/>
      <c r="F2589" s="161"/>
    </row>
    <row r="2590" spans="3:6" s="3" customFormat="1" ht="10.5" x14ac:dyDescent="0.15">
      <c r="C2590" s="161"/>
      <c r="D2590" s="161"/>
      <c r="E2590" s="161"/>
      <c r="F2590" s="161"/>
    </row>
    <row r="2591" spans="3:6" s="3" customFormat="1" ht="10.5" x14ac:dyDescent="0.15">
      <c r="C2591" s="161"/>
      <c r="D2591" s="161"/>
      <c r="E2591" s="161"/>
      <c r="F2591" s="161"/>
    </row>
    <row r="2592" spans="3:6" s="3" customFormat="1" ht="10.5" x14ac:dyDescent="0.15">
      <c r="C2592" s="161"/>
      <c r="D2592" s="161"/>
      <c r="E2592" s="161"/>
      <c r="F2592" s="161"/>
    </row>
    <row r="2593" spans="3:6" s="3" customFormat="1" ht="10.5" x14ac:dyDescent="0.15">
      <c r="C2593" s="161"/>
      <c r="D2593" s="161"/>
      <c r="E2593" s="161"/>
      <c r="F2593" s="161"/>
    </row>
    <row r="2594" spans="3:6" s="3" customFormat="1" ht="10.5" x14ac:dyDescent="0.15">
      <c r="C2594" s="161"/>
      <c r="D2594" s="161"/>
      <c r="E2594" s="161"/>
      <c r="F2594" s="161"/>
    </row>
    <row r="2595" spans="3:6" s="3" customFormat="1" ht="10.5" x14ac:dyDescent="0.15">
      <c r="C2595" s="161"/>
      <c r="D2595" s="161"/>
      <c r="E2595" s="161"/>
      <c r="F2595" s="161"/>
    </row>
    <row r="2596" spans="3:6" s="3" customFormat="1" ht="10.5" x14ac:dyDescent="0.15">
      <c r="C2596" s="161"/>
      <c r="D2596" s="161"/>
      <c r="E2596" s="161"/>
      <c r="F2596" s="161"/>
    </row>
    <row r="2597" spans="3:6" s="3" customFormat="1" ht="10.5" x14ac:dyDescent="0.15">
      <c r="C2597" s="161"/>
      <c r="D2597" s="161"/>
      <c r="E2597" s="161"/>
      <c r="F2597" s="161"/>
    </row>
    <row r="2598" spans="3:6" s="3" customFormat="1" ht="10.5" x14ac:dyDescent="0.15">
      <c r="C2598" s="161"/>
      <c r="D2598" s="161"/>
      <c r="E2598" s="161"/>
      <c r="F2598" s="161"/>
    </row>
    <row r="2599" spans="3:6" s="3" customFormat="1" ht="10.5" x14ac:dyDescent="0.15">
      <c r="C2599" s="161"/>
      <c r="D2599" s="161"/>
      <c r="E2599" s="161"/>
      <c r="F2599" s="161"/>
    </row>
    <row r="2600" spans="3:6" s="3" customFormat="1" ht="10.5" x14ac:dyDescent="0.15">
      <c r="C2600" s="161"/>
      <c r="D2600" s="161"/>
      <c r="E2600" s="161"/>
      <c r="F2600" s="161"/>
    </row>
    <row r="2601" spans="3:6" s="3" customFormat="1" ht="10.5" x14ac:dyDescent="0.15">
      <c r="C2601" s="161"/>
      <c r="D2601" s="161"/>
      <c r="E2601" s="161"/>
      <c r="F2601" s="161"/>
    </row>
    <row r="2602" spans="3:6" s="3" customFormat="1" ht="10.5" x14ac:dyDescent="0.15">
      <c r="C2602" s="161"/>
      <c r="D2602" s="161"/>
      <c r="E2602" s="161"/>
      <c r="F2602" s="161"/>
    </row>
    <row r="2603" spans="3:6" s="3" customFormat="1" ht="10.5" x14ac:dyDescent="0.15">
      <c r="C2603" s="161"/>
      <c r="D2603" s="161"/>
      <c r="E2603" s="161"/>
      <c r="F2603" s="161"/>
    </row>
    <row r="2604" spans="3:6" s="3" customFormat="1" ht="10.5" x14ac:dyDescent="0.15">
      <c r="C2604" s="161"/>
      <c r="D2604" s="161"/>
      <c r="E2604" s="161"/>
      <c r="F2604" s="161"/>
    </row>
    <row r="2605" spans="3:6" s="3" customFormat="1" ht="10.5" x14ac:dyDescent="0.15">
      <c r="C2605" s="161"/>
      <c r="D2605" s="161"/>
      <c r="E2605" s="161"/>
      <c r="F2605" s="161"/>
    </row>
    <row r="2606" spans="3:6" s="3" customFormat="1" ht="10.5" x14ac:dyDescent="0.15">
      <c r="C2606" s="161"/>
      <c r="D2606" s="161"/>
      <c r="E2606" s="161"/>
      <c r="F2606" s="161"/>
    </row>
    <row r="2607" spans="3:6" s="3" customFormat="1" ht="10.5" x14ac:dyDescent="0.15">
      <c r="C2607" s="161"/>
      <c r="D2607" s="161"/>
      <c r="E2607" s="161"/>
      <c r="F2607" s="161"/>
    </row>
    <row r="2608" spans="3:6" s="3" customFormat="1" ht="10.5" x14ac:dyDescent="0.15">
      <c r="C2608" s="161"/>
      <c r="D2608" s="161"/>
      <c r="E2608" s="161"/>
      <c r="F2608" s="161"/>
    </row>
    <row r="2609" spans="3:6" s="3" customFormat="1" ht="10.5" x14ac:dyDescent="0.15">
      <c r="C2609" s="161"/>
      <c r="D2609" s="161"/>
      <c r="E2609" s="161"/>
      <c r="F2609" s="161"/>
    </row>
    <row r="2610" spans="3:6" s="3" customFormat="1" ht="10.5" x14ac:dyDescent="0.15">
      <c r="C2610" s="161"/>
      <c r="D2610" s="161"/>
      <c r="E2610" s="161"/>
      <c r="F2610" s="161"/>
    </row>
    <row r="2611" spans="3:6" s="3" customFormat="1" ht="10.5" x14ac:dyDescent="0.15">
      <c r="C2611" s="161"/>
      <c r="D2611" s="161"/>
      <c r="E2611" s="161"/>
      <c r="F2611" s="161"/>
    </row>
    <row r="2612" spans="3:6" s="3" customFormat="1" ht="10.5" x14ac:dyDescent="0.15">
      <c r="C2612" s="161"/>
      <c r="D2612" s="161"/>
      <c r="E2612" s="161"/>
      <c r="F2612" s="161"/>
    </row>
    <row r="2613" spans="3:6" s="3" customFormat="1" ht="10.5" x14ac:dyDescent="0.15">
      <c r="C2613" s="161"/>
      <c r="D2613" s="161"/>
      <c r="E2613" s="161"/>
      <c r="F2613" s="161"/>
    </row>
    <row r="2614" spans="3:6" s="3" customFormat="1" ht="10.5" x14ac:dyDescent="0.15">
      <c r="C2614" s="161"/>
      <c r="D2614" s="161"/>
      <c r="E2614" s="161"/>
      <c r="F2614" s="161"/>
    </row>
    <row r="2615" spans="3:6" s="3" customFormat="1" ht="10.5" x14ac:dyDescent="0.15">
      <c r="C2615" s="161"/>
      <c r="D2615" s="161"/>
      <c r="E2615" s="161"/>
      <c r="F2615" s="161"/>
    </row>
    <row r="2616" spans="3:6" s="3" customFormat="1" ht="10.5" x14ac:dyDescent="0.15">
      <c r="C2616" s="161"/>
      <c r="D2616" s="161"/>
      <c r="E2616" s="161"/>
      <c r="F2616" s="161"/>
    </row>
    <row r="2617" spans="3:6" s="3" customFormat="1" ht="10.5" x14ac:dyDescent="0.15">
      <c r="C2617" s="161"/>
      <c r="D2617" s="161"/>
      <c r="E2617" s="161"/>
      <c r="F2617" s="161"/>
    </row>
    <row r="2618" spans="3:6" s="3" customFormat="1" ht="10.5" x14ac:dyDescent="0.15">
      <c r="C2618" s="161"/>
      <c r="D2618" s="161"/>
      <c r="E2618" s="161"/>
      <c r="F2618" s="161"/>
    </row>
    <row r="2619" spans="3:6" s="3" customFormat="1" ht="10.5" x14ac:dyDescent="0.15">
      <c r="C2619" s="161"/>
      <c r="D2619" s="161"/>
      <c r="E2619" s="161"/>
      <c r="F2619" s="161"/>
    </row>
    <row r="2620" spans="3:6" s="3" customFormat="1" ht="10.5" x14ac:dyDescent="0.15">
      <c r="C2620" s="161"/>
      <c r="D2620" s="161"/>
      <c r="E2620" s="161"/>
      <c r="F2620" s="161"/>
    </row>
    <row r="2621" spans="3:6" s="3" customFormat="1" ht="10.5" x14ac:dyDescent="0.15">
      <c r="C2621" s="161"/>
      <c r="D2621" s="161"/>
      <c r="E2621" s="161"/>
      <c r="F2621" s="161"/>
    </row>
    <row r="2622" spans="3:6" s="3" customFormat="1" ht="10.5" x14ac:dyDescent="0.15">
      <c r="C2622" s="161"/>
      <c r="D2622" s="161"/>
      <c r="E2622" s="161"/>
      <c r="F2622" s="161"/>
    </row>
    <row r="2623" spans="3:6" s="3" customFormat="1" ht="10.5" x14ac:dyDescent="0.15">
      <c r="C2623" s="161"/>
      <c r="D2623" s="161"/>
      <c r="E2623" s="161"/>
      <c r="F2623" s="161"/>
    </row>
    <row r="2624" spans="3:6" s="3" customFormat="1" ht="10.5" x14ac:dyDescent="0.15">
      <c r="C2624" s="161"/>
      <c r="D2624" s="161"/>
      <c r="E2624" s="161"/>
      <c r="F2624" s="161"/>
    </row>
    <row r="2625" spans="3:6" s="3" customFormat="1" ht="10.5" x14ac:dyDescent="0.15">
      <c r="C2625" s="161"/>
      <c r="D2625" s="161"/>
      <c r="E2625" s="161"/>
      <c r="F2625" s="161"/>
    </row>
    <row r="2626" spans="3:6" s="3" customFormat="1" ht="10.5" x14ac:dyDescent="0.15">
      <c r="C2626" s="161"/>
      <c r="D2626" s="161"/>
      <c r="E2626" s="161"/>
      <c r="F2626" s="161"/>
    </row>
    <row r="2627" spans="3:6" s="3" customFormat="1" ht="10.5" x14ac:dyDescent="0.15">
      <c r="C2627" s="161"/>
      <c r="D2627" s="161"/>
      <c r="E2627" s="161"/>
      <c r="F2627" s="161"/>
    </row>
    <row r="2628" spans="3:6" s="3" customFormat="1" ht="10.5" x14ac:dyDescent="0.15">
      <c r="C2628" s="161"/>
      <c r="D2628" s="161"/>
      <c r="E2628" s="161"/>
      <c r="F2628" s="161"/>
    </row>
    <row r="2629" spans="3:6" s="3" customFormat="1" ht="10.5" x14ac:dyDescent="0.15">
      <c r="C2629" s="161"/>
      <c r="D2629" s="161"/>
      <c r="E2629" s="161"/>
      <c r="F2629" s="161"/>
    </row>
    <row r="2630" spans="3:6" s="3" customFormat="1" ht="10.5" x14ac:dyDescent="0.15">
      <c r="C2630" s="161"/>
      <c r="D2630" s="161"/>
      <c r="E2630" s="161"/>
      <c r="F2630" s="161"/>
    </row>
    <row r="2631" spans="3:6" s="3" customFormat="1" ht="10.5" x14ac:dyDescent="0.15">
      <c r="C2631" s="161"/>
      <c r="D2631" s="161"/>
      <c r="E2631" s="161"/>
      <c r="F2631" s="161"/>
    </row>
    <row r="2632" spans="3:6" s="3" customFormat="1" ht="10.5" x14ac:dyDescent="0.15">
      <c r="C2632" s="161"/>
      <c r="D2632" s="161"/>
      <c r="E2632" s="161"/>
      <c r="F2632" s="161"/>
    </row>
    <row r="2633" spans="3:6" s="3" customFormat="1" ht="10.5" x14ac:dyDescent="0.15">
      <c r="C2633" s="161"/>
      <c r="D2633" s="161"/>
      <c r="E2633" s="161"/>
      <c r="F2633" s="161"/>
    </row>
    <row r="2634" spans="3:6" s="3" customFormat="1" ht="10.5" x14ac:dyDescent="0.15">
      <c r="C2634" s="161"/>
      <c r="D2634" s="161"/>
      <c r="E2634" s="161"/>
      <c r="F2634" s="161"/>
    </row>
    <row r="2635" spans="3:6" s="3" customFormat="1" ht="10.5" x14ac:dyDescent="0.15">
      <c r="C2635" s="161"/>
      <c r="D2635" s="161"/>
      <c r="E2635" s="161"/>
      <c r="F2635" s="161"/>
    </row>
    <row r="2636" spans="3:6" s="3" customFormat="1" ht="10.5" x14ac:dyDescent="0.15">
      <c r="C2636" s="161"/>
      <c r="D2636" s="161"/>
      <c r="E2636" s="161"/>
      <c r="F2636" s="161"/>
    </row>
    <row r="2637" spans="3:6" s="3" customFormat="1" ht="10.5" x14ac:dyDescent="0.15">
      <c r="C2637" s="161"/>
      <c r="D2637" s="161"/>
      <c r="E2637" s="161"/>
      <c r="F2637" s="161"/>
    </row>
    <row r="2638" spans="3:6" s="3" customFormat="1" ht="10.5" x14ac:dyDescent="0.15">
      <c r="C2638" s="161"/>
      <c r="D2638" s="161"/>
      <c r="E2638" s="161"/>
      <c r="F2638" s="161"/>
    </row>
    <row r="2639" spans="3:6" s="3" customFormat="1" ht="10.5" x14ac:dyDescent="0.15">
      <c r="C2639" s="161"/>
      <c r="D2639" s="161"/>
      <c r="E2639" s="161"/>
      <c r="F2639" s="161"/>
    </row>
    <row r="2640" spans="3:6" s="3" customFormat="1" ht="10.5" x14ac:dyDescent="0.15">
      <c r="C2640" s="161"/>
      <c r="D2640" s="161"/>
      <c r="E2640" s="161"/>
      <c r="F2640" s="161"/>
    </row>
    <row r="2641" spans="3:6" s="3" customFormat="1" ht="10.5" x14ac:dyDescent="0.15">
      <c r="C2641" s="161"/>
      <c r="D2641" s="161"/>
      <c r="E2641" s="161"/>
      <c r="F2641" s="161"/>
    </row>
    <row r="2642" spans="3:6" s="3" customFormat="1" ht="10.5" x14ac:dyDescent="0.15">
      <c r="C2642" s="161"/>
      <c r="D2642" s="161"/>
      <c r="E2642" s="161"/>
      <c r="F2642" s="161"/>
    </row>
    <row r="2643" spans="3:6" s="3" customFormat="1" ht="10.5" x14ac:dyDescent="0.15">
      <c r="C2643" s="161"/>
      <c r="D2643" s="161"/>
      <c r="E2643" s="161"/>
      <c r="F2643" s="161"/>
    </row>
    <row r="2644" spans="3:6" s="3" customFormat="1" ht="10.5" x14ac:dyDescent="0.15">
      <c r="C2644" s="161"/>
      <c r="D2644" s="161"/>
      <c r="E2644" s="161"/>
      <c r="F2644" s="161"/>
    </row>
    <row r="2645" spans="3:6" s="3" customFormat="1" ht="10.5" x14ac:dyDescent="0.15">
      <c r="C2645" s="161"/>
      <c r="D2645" s="161"/>
      <c r="E2645" s="161"/>
      <c r="F2645" s="161"/>
    </row>
    <row r="2646" spans="3:6" s="3" customFormat="1" ht="10.5" x14ac:dyDescent="0.15">
      <c r="C2646" s="161"/>
      <c r="D2646" s="161"/>
      <c r="E2646" s="161"/>
      <c r="F2646" s="161"/>
    </row>
    <row r="2647" spans="3:6" s="3" customFormat="1" ht="10.5" x14ac:dyDescent="0.15">
      <c r="C2647" s="161"/>
      <c r="D2647" s="161"/>
      <c r="E2647" s="161"/>
      <c r="F2647" s="161"/>
    </row>
    <row r="2648" spans="3:6" s="3" customFormat="1" ht="10.5" x14ac:dyDescent="0.15">
      <c r="C2648" s="161"/>
      <c r="D2648" s="161"/>
      <c r="E2648" s="161"/>
      <c r="F2648" s="161"/>
    </row>
    <row r="2649" spans="3:6" s="3" customFormat="1" ht="10.5" x14ac:dyDescent="0.15">
      <c r="C2649" s="161"/>
      <c r="D2649" s="161"/>
      <c r="E2649" s="161"/>
      <c r="F2649" s="161"/>
    </row>
    <row r="2650" spans="3:6" s="3" customFormat="1" ht="10.5" x14ac:dyDescent="0.15">
      <c r="C2650" s="161"/>
      <c r="D2650" s="161"/>
      <c r="E2650" s="161"/>
      <c r="F2650" s="161"/>
    </row>
    <row r="2651" spans="3:6" s="3" customFormat="1" ht="10.5" x14ac:dyDescent="0.15">
      <c r="C2651" s="161"/>
      <c r="D2651" s="161"/>
      <c r="E2651" s="161"/>
      <c r="F2651" s="161"/>
    </row>
    <row r="2652" spans="3:6" s="3" customFormat="1" ht="10.5" x14ac:dyDescent="0.15">
      <c r="C2652" s="161"/>
      <c r="D2652" s="161"/>
      <c r="E2652" s="161"/>
      <c r="F2652" s="161"/>
    </row>
    <row r="2653" spans="3:6" s="3" customFormat="1" ht="10.5" x14ac:dyDescent="0.15">
      <c r="C2653" s="161"/>
      <c r="D2653" s="161"/>
      <c r="E2653" s="161"/>
      <c r="F2653" s="161"/>
    </row>
    <row r="2654" spans="3:6" s="3" customFormat="1" ht="10.5" x14ac:dyDescent="0.15">
      <c r="C2654" s="161"/>
      <c r="D2654" s="161"/>
      <c r="E2654" s="161"/>
      <c r="F2654" s="161"/>
    </row>
    <row r="2655" spans="3:6" s="3" customFormat="1" ht="10.5" x14ac:dyDescent="0.15">
      <c r="C2655" s="161"/>
      <c r="D2655" s="161"/>
      <c r="E2655" s="161"/>
      <c r="F2655" s="161"/>
    </row>
    <row r="2656" spans="3:6" s="3" customFormat="1" ht="10.5" x14ac:dyDescent="0.15">
      <c r="C2656" s="161"/>
      <c r="D2656" s="161"/>
      <c r="E2656" s="161"/>
      <c r="F2656" s="161"/>
    </row>
    <row r="2657" spans="3:6" s="3" customFormat="1" ht="10.5" x14ac:dyDescent="0.15">
      <c r="C2657" s="161"/>
      <c r="D2657" s="161"/>
      <c r="E2657" s="161"/>
      <c r="F2657" s="161"/>
    </row>
    <row r="2658" spans="3:6" s="3" customFormat="1" ht="10.5" x14ac:dyDescent="0.15">
      <c r="C2658" s="161"/>
      <c r="D2658" s="161"/>
      <c r="E2658" s="161"/>
      <c r="F2658" s="161"/>
    </row>
    <row r="2659" spans="3:6" s="3" customFormat="1" ht="10.5" x14ac:dyDescent="0.15">
      <c r="C2659" s="161"/>
      <c r="D2659" s="161"/>
      <c r="E2659" s="161"/>
      <c r="F2659" s="161"/>
    </row>
    <row r="2660" spans="3:6" s="3" customFormat="1" ht="10.5" x14ac:dyDescent="0.15">
      <c r="C2660" s="161"/>
      <c r="D2660" s="161"/>
      <c r="E2660" s="161"/>
      <c r="F2660" s="161"/>
    </row>
    <row r="2661" spans="3:6" s="3" customFormat="1" ht="10.5" x14ac:dyDescent="0.15">
      <c r="C2661" s="161"/>
      <c r="D2661" s="161"/>
      <c r="E2661" s="161"/>
      <c r="F2661" s="161"/>
    </row>
    <row r="2662" spans="3:6" s="3" customFormat="1" ht="10.5" x14ac:dyDescent="0.15">
      <c r="C2662" s="161"/>
      <c r="D2662" s="161"/>
      <c r="E2662" s="161"/>
      <c r="F2662" s="161"/>
    </row>
    <row r="2663" spans="3:6" s="3" customFormat="1" ht="10.5" x14ac:dyDescent="0.15">
      <c r="C2663" s="161"/>
      <c r="D2663" s="161"/>
      <c r="E2663" s="161"/>
      <c r="F2663" s="161"/>
    </row>
    <row r="2664" spans="3:6" s="3" customFormat="1" ht="10.5" x14ac:dyDescent="0.15">
      <c r="C2664" s="161"/>
      <c r="D2664" s="161"/>
      <c r="E2664" s="161"/>
      <c r="F2664" s="161"/>
    </row>
    <row r="2665" spans="3:6" s="3" customFormat="1" ht="10.5" x14ac:dyDescent="0.15">
      <c r="C2665" s="161"/>
      <c r="D2665" s="161"/>
      <c r="E2665" s="161"/>
      <c r="F2665" s="161"/>
    </row>
    <row r="2666" spans="3:6" s="3" customFormat="1" ht="10.5" x14ac:dyDescent="0.15">
      <c r="C2666" s="161"/>
      <c r="D2666" s="161"/>
      <c r="E2666" s="161"/>
      <c r="F2666" s="161"/>
    </row>
    <row r="2667" spans="3:6" s="3" customFormat="1" ht="10.5" x14ac:dyDescent="0.15">
      <c r="C2667" s="161"/>
      <c r="D2667" s="161"/>
      <c r="E2667" s="161"/>
      <c r="F2667" s="161"/>
    </row>
    <row r="2668" spans="3:6" s="3" customFormat="1" ht="10.5" x14ac:dyDescent="0.15">
      <c r="C2668" s="161"/>
      <c r="D2668" s="161"/>
      <c r="E2668" s="161"/>
      <c r="F2668" s="161"/>
    </row>
    <row r="2669" spans="3:6" s="3" customFormat="1" ht="10.5" x14ac:dyDescent="0.15">
      <c r="C2669" s="161"/>
      <c r="D2669" s="161"/>
      <c r="E2669" s="161"/>
      <c r="F2669" s="161"/>
    </row>
    <row r="2670" spans="3:6" s="3" customFormat="1" ht="10.5" x14ac:dyDescent="0.15">
      <c r="C2670" s="161"/>
      <c r="D2670" s="161"/>
      <c r="E2670" s="161"/>
      <c r="F2670" s="161"/>
    </row>
    <row r="2671" spans="3:6" s="3" customFormat="1" ht="10.5" x14ac:dyDescent="0.15">
      <c r="C2671" s="161"/>
      <c r="D2671" s="161"/>
      <c r="E2671" s="161"/>
      <c r="F2671" s="161"/>
    </row>
    <row r="2672" spans="3:6" s="3" customFormat="1" ht="10.5" x14ac:dyDescent="0.15">
      <c r="C2672" s="161"/>
      <c r="D2672" s="161"/>
      <c r="E2672" s="161"/>
      <c r="F2672" s="161"/>
    </row>
    <row r="2673" spans="3:6" s="3" customFormat="1" ht="10.5" x14ac:dyDescent="0.15">
      <c r="C2673" s="161"/>
      <c r="D2673" s="161"/>
      <c r="E2673" s="161"/>
      <c r="F2673" s="161"/>
    </row>
    <row r="2674" spans="3:6" s="3" customFormat="1" ht="10.5" x14ac:dyDescent="0.15">
      <c r="C2674" s="161"/>
      <c r="D2674" s="161"/>
      <c r="E2674" s="161"/>
      <c r="F2674" s="161"/>
    </row>
    <row r="2675" spans="3:6" s="3" customFormat="1" ht="10.5" x14ac:dyDescent="0.15">
      <c r="C2675" s="161"/>
      <c r="D2675" s="161"/>
      <c r="E2675" s="161"/>
      <c r="F2675" s="161"/>
    </row>
    <row r="2676" spans="3:6" s="3" customFormat="1" ht="10.5" x14ac:dyDescent="0.15">
      <c r="C2676" s="161"/>
      <c r="D2676" s="161"/>
      <c r="E2676" s="161"/>
      <c r="F2676" s="161"/>
    </row>
    <row r="2677" spans="3:6" s="3" customFormat="1" ht="10.5" x14ac:dyDescent="0.15">
      <c r="C2677" s="161"/>
      <c r="D2677" s="161"/>
      <c r="E2677" s="161"/>
      <c r="F2677" s="161"/>
    </row>
    <row r="2678" spans="3:6" s="3" customFormat="1" ht="10.5" x14ac:dyDescent="0.15">
      <c r="C2678" s="161"/>
      <c r="D2678" s="161"/>
      <c r="E2678" s="161"/>
      <c r="F2678" s="161"/>
    </row>
    <row r="2679" spans="3:6" s="3" customFormat="1" ht="10.5" x14ac:dyDescent="0.15">
      <c r="C2679" s="161"/>
      <c r="D2679" s="161"/>
      <c r="E2679" s="161"/>
      <c r="F2679" s="161"/>
    </row>
    <row r="2680" spans="3:6" s="3" customFormat="1" ht="10.5" x14ac:dyDescent="0.15">
      <c r="C2680" s="161"/>
      <c r="D2680" s="161"/>
      <c r="E2680" s="161"/>
      <c r="F2680" s="161"/>
    </row>
    <row r="2681" spans="3:6" s="3" customFormat="1" ht="10.5" x14ac:dyDescent="0.15">
      <c r="C2681" s="161"/>
      <c r="D2681" s="161"/>
      <c r="E2681" s="161"/>
      <c r="F2681" s="161"/>
    </row>
    <row r="2682" spans="3:6" s="3" customFormat="1" ht="10.5" x14ac:dyDescent="0.15">
      <c r="C2682" s="161"/>
      <c r="D2682" s="161"/>
      <c r="E2682" s="161"/>
      <c r="F2682" s="161"/>
    </row>
    <row r="2683" spans="3:6" s="3" customFormat="1" ht="10.5" x14ac:dyDescent="0.15">
      <c r="C2683" s="161"/>
      <c r="D2683" s="161"/>
      <c r="E2683" s="161"/>
      <c r="F2683" s="161"/>
    </row>
    <row r="2684" spans="3:6" s="3" customFormat="1" ht="10.5" x14ac:dyDescent="0.15">
      <c r="C2684" s="161"/>
      <c r="D2684" s="161"/>
      <c r="E2684" s="161"/>
      <c r="F2684" s="161"/>
    </row>
    <row r="2685" spans="3:6" s="3" customFormat="1" ht="10.5" x14ac:dyDescent="0.15">
      <c r="C2685" s="161"/>
      <c r="D2685" s="161"/>
      <c r="E2685" s="161"/>
      <c r="F2685" s="161"/>
    </row>
    <row r="2686" spans="3:6" s="3" customFormat="1" ht="10.5" x14ac:dyDescent="0.15">
      <c r="C2686" s="161"/>
      <c r="D2686" s="161"/>
      <c r="E2686" s="161"/>
      <c r="F2686" s="161"/>
    </row>
    <row r="2687" spans="3:6" s="3" customFormat="1" ht="10.5" x14ac:dyDescent="0.15">
      <c r="C2687" s="161"/>
      <c r="D2687" s="161"/>
      <c r="E2687" s="161"/>
      <c r="F2687" s="161"/>
    </row>
    <row r="2688" spans="3:6" s="3" customFormat="1" ht="10.5" x14ac:dyDescent="0.15">
      <c r="C2688" s="161"/>
      <c r="D2688" s="161"/>
      <c r="E2688" s="161"/>
      <c r="F2688" s="161"/>
    </row>
    <row r="2689" spans="3:6" s="3" customFormat="1" ht="10.5" x14ac:dyDescent="0.15">
      <c r="C2689" s="161"/>
      <c r="D2689" s="161"/>
      <c r="E2689" s="161"/>
      <c r="F2689" s="161"/>
    </row>
    <row r="2690" spans="3:6" s="3" customFormat="1" ht="10.5" x14ac:dyDescent="0.15">
      <c r="C2690" s="161"/>
      <c r="D2690" s="161"/>
      <c r="E2690" s="161"/>
      <c r="F2690" s="161"/>
    </row>
    <row r="2691" spans="3:6" s="3" customFormat="1" ht="10.5" x14ac:dyDescent="0.15">
      <c r="C2691" s="161"/>
      <c r="D2691" s="161"/>
      <c r="E2691" s="161"/>
      <c r="F2691" s="161"/>
    </row>
    <row r="2692" spans="3:6" s="3" customFormat="1" ht="10.5" x14ac:dyDescent="0.15">
      <c r="C2692" s="161"/>
      <c r="D2692" s="161"/>
      <c r="E2692" s="161"/>
      <c r="F2692" s="161"/>
    </row>
    <row r="2693" spans="3:6" s="3" customFormat="1" ht="10.5" x14ac:dyDescent="0.15">
      <c r="C2693" s="161"/>
      <c r="D2693" s="161"/>
      <c r="E2693" s="161"/>
      <c r="F2693" s="161"/>
    </row>
    <row r="2694" spans="3:6" s="3" customFormat="1" ht="10.5" x14ac:dyDescent="0.15">
      <c r="C2694" s="161"/>
      <c r="D2694" s="161"/>
      <c r="E2694" s="161"/>
      <c r="F2694" s="161"/>
    </row>
    <row r="2695" spans="3:6" s="3" customFormat="1" ht="10.5" x14ac:dyDescent="0.15">
      <c r="C2695" s="161"/>
      <c r="D2695" s="161"/>
      <c r="E2695" s="161"/>
      <c r="F2695" s="161"/>
    </row>
    <row r="2696" spans="3:6" s="3" customFormat="1" ht="10.5" x14ac:dyDescent="0.15">
      <c r="C2696" s="161"/>
      <c r="D2696" s="161"/>
      <c r="E2696" s="161"/>
      <c r="F2696" s="161"/>
    </row>
    <row r="2697" spans="3:6" s="3" customFormat="1" ht="10.5" x14ac:dyDescent="0.15">
      <c r="C2697" s="161"/>
      <c r="D2697" s="161"/>
      <c r="E2697" s="161"/>
      <c r="F2697" s="161"/>
    </row>
    <row r="2698" spans="3:6" s="3" customFormat="1" ht="10.5" x14ac:dyDescent="0.15">
      <c r="C2698" s="161"/>
      <c r="D2698" s="161"/>
      <c r="E2698" s="161"/>
      <c r="F2698" s="161"/>
    </row>
    <row r="2699" spans="3:6" s="3" customFormat="1" ht="10.5" x14ac:dyDescent="0.15">
      <c r="C2699" s="161"/>
      <c r="D2699" s="161"/>
      <c r="E2699" s="161"/>
      <c r="F2699" s="161"/>
    </row>
    <row r="2700" spans="3:6" s="3" customFormat="1" ht="10.5" x14ac:dyDescent="0.15">
      <c r="C2700" s="161"/>
      <c r="D2700" s="161"/>
      <c r="E2700" s="161"/>
      <c r="F2700" s="161"/>
    </row>
    <row r="2701" spans="3:6" s="3" customFormat="1" ht="10.5" x14ac:dyDescent="0.15">
      <c r="C2701" s="161"/>
      <c r="D2701" s="161"/>
      <c r="E2701" s="161"/>
      <c r="F2701" s="161"/>
    </row>
    <row r="2702" spans="3:6" s="3" customFormat="1" ht="10.5" x14ac:dyDescent="0.15">
      <c r="C2702" s="161"/>
      <c r="D2702" s="161"/>
      <c r="E2702" s="161"/>
      <c r="F2702" s="161"/>
    </row>
    <row r="2703" spans="3:6" s="3" customFormat="1" ht="10.5" x14ac:dyDescent="0.15">
      <c r="C2703" s="161"/>
      <c r="D2703" s="161"/>
      <c r="E2703" s="161"/>
      <c r="F2703" s="161"/>
    </row>
    <row r="2704" spans="3:6" s="3" customFormat="1" ht="10.5" x14ac:dyDescent="0.15">
      <c r="C2704" s="161"/>
      <c r="D2704" s="161"/>
      <c r="E2704" s="161"/>
      <c r="F2704" s="161"/>
    </row>
    <row r="2705" spans="3:6" s="3" customFormat="1" ht="10.5" x14ac:dyDescent="0.15">
      <c r="C2705" s="161"/>
      <c r="D2705" s="161"/>
      <c r="E2705" s="161"/>
      <c r="F2705" s="161"/>
    </row>
    <row r="2706" spans="3:6" s="3" customFormat="1" ht="10.5" x14ac:dyDescent="0.15">
      <c r="C2706" s="161"/>
      <c r="D2706" s="161"/>
      <c r="E2706" s="161"/>
      <c r="F2706" s="161"/>
    </row>
    <row r="2707" spans="3:6" s="3" customFormat="1" ht="10.5" x14ac:dyDescent="0.15">
      <c r="C2707" s="161"/>
      <c r="D2707" s="161"/>
      <c r="E2707" s="161"/>
      <c r="F2707" s="161"/>
    </row>
    <row r="2708" spans="3:6" s="3" customFormat="1" ht="10.5" x14ac:dyDescent="0.15">
      <c r="C2708" s="161"/>
      <c r="D2708" s="161"/>
      <c r="E2708" s="161"/>
      <c r="F2708" s="161"/>
    </row>
    <row r="2709" spans="3:6" s="3" customFormat="1" ht="10.5" x14ac:dyDescent="0.15">
      <c r="C2709" s="161"/>
      <c r="D2709" s="161"/>
      <c r="E2709" s="161"/>
      <c r="F2709" s="161"/>
    </row>
    <row r="2710" spans="3:6" s="3" customFormat="1" ht="10.5" x14ac:dyDescent="0.15">
      <c r="C2710" s="161"/>
      <c r="D2710" s="161"/>
      <c r="E2710" s="161"/>
      <c r="F2710" s="161"/>
    </row>
    <row r="2711" spans="3:6" s="3" customFormat="1" ht="10.5" x14ac:dyDescent="0.15">
      <c r="C2711" s="161"/>
      <c r="D2711" s="161"/>
      <c r="E2711" s="161"/>
      <c r="F2711" s="161"/>
    </row>
    <row r="2712" spans="3:6" s="3" customFormat="1" ht="10.5" x14ac:dyDescent="0.15">
      <c r="C2712" s="161"/>
      <c r="D2712" s="161"/>
      <c r="E2712" s="161"/>
      <c r="F2712" s="161"/>
    </row>
    <row r="2713" spans="3:6" s="3" customFormat="1" ht="10.5" x14ac:dyDescent="0.15">
      <c r="C2713" s="161"/>
      <c r="D2713" s="161"/>
      <c r="E2713" s="161"/>
      <c r="F2713" s="161"/>
    </row>
    <row r="2714" spans="3:6" s="3" customFormat="1" ht="10.5" x14ac:dyDescent="0.15">
      <c r="C2714" s="161"/>
      <c r="D2714" s="161"/>
      <c r="E2714" s="161"/>
      <c r="F2714" s="161"/>
    </row>
    <row r="2715" spans="3:6" s="3" customFormat="1" ht="10.5" x14ac:dyDescent="0.15">
      <c r="C2715" s="161"/>
      <c r="D2715" s="161"/>
      <c r="E2715" s="161"/>
      <c r="F2715" s="161"/>
    </row>
    <row r="2716" spans="3:6" s="3" customFormat="1" ht="10.5" x14ac:dyDescent="0.15">
      <c r="C2716" s="161"/>
      <c r="D2716" s="161"/>
      <c r="E2716" s="161"/>
      <c r="F2716" s="161"/>
    </row>
    <row r="2717" spans="3:6" s="3" customFormat="1" ht="10.5" x14ac:dyDescent="0.15">
      <c r="C2717" s="161"/>
      <c r="D2717" s="161"/>
      <c r="E2717" s="161"/>
      <c r="F2717" s="161"/>
    </row>
    <row r="2718" spans="3:6" s="3" customFormat="1" ht="10.5" x14ac:dyDescent="0.15">
      <c r="C2718" s="161"/>
      <c r="D2718" s="161"/>
      <c r="E2718" s="161"/>
      <c r="F2718" s="161"/>
    </row>
    <row r="2719" spans="3:6" s="3" customFormat="1" ht="10.5" x14ac:dyDescent="0.15">
      <c r="C2719" s="161"/>
      <c r="D2719" s="161"/>
      <c r="E2719" s="161"/>
      <c r="F2719" s="161"/>
    </row>
    <row r="2720" spans="3:6" s="3" customFormat="1" ht="10.5" x14ac:dyDescent="0.15">
      <c r="C2720" s="161"/>
      <c r="D2720" s="161"/>
      <c r="E2720" s="161"/>
      <c r="F2720" s="161"/>
    </row>
    <row r="2721" spans="3:6" s="3" customFormat="1" ht="10.5" x14ac:dyDescent="0.15">
      <c r="C2721" s="161"/>
      <c r="D2721" s="161"/>
      <c r="E2721" s="161"/>
      <c r="F2721" s="161"/>
    </row>
    <row r="2722" spans="3:6" s="3" customFormat="1" ht="10.5" x14ac:dyDescent="0.15">
      <c r="C2722" s="161"/>
      <c r="D2722" s="161"/>
      <c r="E2722" s="161"/>
      <c r="F2722" s="161"/>
    </row>
    <row r="2723" spans="3:6" s="3" customFormat="1" ht="10.5" x14ac:dyDescent="0.15">
      <c r="C2723" s="161"/>
      <c r="D2723" s="161"/>
      <c r="E2723" s="161"/>
      <c r="F2723" s="161"/>
    </row>
    <row r="2724" spans="3:6" s="3" customFormat="1" ht="10.5" x14ac:dyDescent="0.15">
      <c r="C2724" s="161"/>
      <c r="D2724" s="161"/>
      <c r="E2724" s="161"/>
      <c r="F2724" s="161"/>
    </row>
    <row r="2725" spans="3:6" s="3" customFormat="1" ht="10.5" x14ac:dyDescent="0.15">
      <c r="C2725" s="161"/>
      <c r="D2725" s="161"/>
      <c r="E2725" s="161"/>
      <c r="F2725" s="161"/>
    </row>
    <row r="2726" spans="3:6" s="3" customFormat="1" ht="10.5" x14ac:dyDescent="0.15">
      <c r="C2726" s="161"/>
      <c r="D2726" s="161"/>
      <c r="E2726" s="161"/>
      <c r="F2726" s="161"/>
    </row>
    <row r="2727" spans="3:6" s="3" customFormat="1" ht="10.5" x14ac:dyDescent="0.15">
      <c r="C2727" s="161"/>
      <c r="D2727" s="161"/>
      <c r="E2727" s="161"/>
      <c r="F2727" s="161"/>
    </row>
    <row r="2728" spans="3:6" s="3" customFormat="1" ht="10.5" x14ac:dyDescent="0.15">
      <c r="C2728" s="161"/>
      <c r="D2728" s="161"/>
      <c r="E2728" s="161"/>
      <c r="F2728" s="161"/>
    </row>
    <row r="2729" spans="3:6" s="3" customFormat="1" ht="10.5" x14ac:dyDescent="0.15">
      <c r="C2729" s="161"/>
      <c r="D2729" s="161"/>
      <c r="E2729" s="161"/>
      <c r="F2729" s="161"/>
    </row>
    <row r="2730" spans="3:6" s="3" customFormat="1" ht="10.5" x14ac:dyDescent="0.15">
      <c r="C2730" s="161"/>
      <c r="D2730" s="161"/>
      <c r="E2730" s="161"/>
      <c r="F2730" s="161"/>
    </row>
    <row r="2731" spans="3:6" s="3" customFormat="1" ht="10.5" x14ac:dyDescent="0.15">
      <c r="C2731" s="161"/>
      <c r="D2731" s="161"/>
      <c r="E2731" s="161"/>
      <c r="F2731" s="161"/>
    </row>
    <row r="2732" spans="3:6" s="3" customFormat="1" ht="10.5" x14ac:dyDescent="0.15">
      <c r="C2732" s="161"/>
      <c r="D2732" s="161"/>
      <c r="E2732" s="161"/>
      <c r="F2732" s="161"/>
    </row>
    <row r="2733" spans="3:6" s="3" customFormat="1" ht="10.5" x14ac:dyDescent="0.15">
      <c r="C2733" s="161"/>
      <c r="D2733" s="161"/>
      <c r="E2733" s="161"/>
      <c r="F2733" s="161"/>
    </row>
    <row r="2734" spans="3:6" s="3" customFormat="1" ht="10.5" x14ac:dyDescent="0.15">
      <c r="C2734" s="161"/>
      <c r="D2734" s="161"/>
      <c r="E2734" s="161"/>
      <c r="F2734" s="161"/>
    </row>
    <row r="2735" spans="3:6" s="3" customFormat="1" ht="10.5" x14ac:dyDescent="0.15">
      <c r="C2735" s="161"/>
      <c r="D2735" s="161"/>
      <c r="E2735" s="161"/>
      <c r="F2735" s="161"/>
    </row>
    <row r="2736" spans="3:6" s="3" customFormat="1" ht="10.5" x14ac:dyDescent="0.15">
      <c r="C2736" s="161"/>
      <c r="D2736" s="161"/>
      <c r="E2736" s="161"/>
      <c r="F2736" s="161"/>
    </row>
    <row r="2737" spans="3:6" s="3" customFormat="1" ht="10.5" x14ac:dyDescent="0.15">
      <c r="C2737" s="161"/>
      <c r="D2737" s="161"/>
      <c r="E2737" s="161"/>
      <c r="F2737" s="161"/>
    </row>
    <row r="2738" spans="3:6" s="3" customFormat="1" ht="10.5" x14ac:dyDescent="0.15">
      <c r="C2738" s="161"/>
      <c r="D2738" s="161"/>
      <c r="E2738" s="161"/>
      <c r="F2738" s="161"/>
    </row>
    <row r="2739" spans="3:6" s="3" customFormat="1" ht="10.5" x14ac:dyDescent="0.15">
      <c r="C2739" s="161"/>
      <c r="D2739" s="161"/>
      <c r="E2739" s="161"/>
      <c r="F2739" s="161"/>
    </row>
    <row r="2740" spans="3:6" s="3" customFormat="1" ht="10.5" x14ac:dyDescent="0.15">
      <c r="C2740" s="161"/>
      <c r="D2740" s="161"/>
      <c r="E2740" s="161"/>
      <c r="F2740" s="161"/>
    </row>
    <row r="2741" spans="3:6" s="3" customFormat="1" ht="10.5" x14ac:dyDescent="0.15">
      <c r="C2741" s="161"/>
      <c r="D2741" s="161"/>
      <c r="E2741" s="161"/>
      <c r="F2741" s="161"/>
    </row>
    <row r="2742" spans="3:6" s="3" customFormat="1" ht="10.5" x14ac:dyDescent="0.15">
      <c r="C2742" s="161"/>
      <c r="D2742" s="161"/>
      <c r="E2742" s="161"/>
      <c r="F2742" s="161"/>
    </row>
    <row r="2743" spans="3:6" s="3" customFormat="1" ht="10.5" x14ac:dyDescent="0.15">
      <c r="C2743" s="161"/>
      <c r="D2743" s="161"/>
      <c r="E2743" s="161"/>
      <c r="F2743" s="161"/>
    </row>
    <row r="2744" spans="3:6" s="3" customFormat="1" ht="10.5" x14ac:dyDescent="0.15">
      <c r="C2744" s="161"/>
      <c r="D2744" s="161"/>
      <c r="E2744" s="161"/>
      <c r="F2744" s="161"/>
    </row>
    <row r="2745" spans="3:6" s="3" customFormat="1" ht="10.5" x14ac:dyDescent="0.15">
      <c r="C2745" s="161"/>
      <c r="D2745" s="161"/>
      <c r="E2745" s="161"/>
      <c r="F2745" s="161"/>
    </row>
    <row r="2746" spans="3:6" s="3" customFormat="1" ht="10.5" x14ac:dyDescent="0.15">
      <c r="C2746" s="161"/>
      <c r="D2746" s="161"/>
      <c r="E2746" s="161"/>
      <c r="F2746" s="161"/>
    </row>
    <row r="2747" spans="3:6" s="3" customFormat="1" ht="10.5" x14ac:dyDescent="0.15">
      <c r="C2747" s="161"/>
      <c r="D2747" s="161"/>
      <c r="E2747" s="161"/>
      <c r="F2747" s="161"/>
    </row>
    <row r="2748" spans="3:6" s="3" customFormat="1" ht="10.5" x14ac:dyDescent="0.15">
      <c r="C2748" s="161"/>
      <c r="D2748" s="161"/>
      <c r="E2748" s="161"/>
      <c r="F2748" s="161"/>
    </row>
    <row r="2749" spans="3:6" s="3" customFormat="1" ht="10.5" x14ac:dyDescent="0.15">
      <c r="C2749" s="161"/>
      <c r="D2749" s="161"/>
      <c r="E2749" s="161"/>
      <c r="F2749" s="161"/>
    </row>
    <row r="2750" spans="3:6" s="3" customFormat="1" ht="10.5" x14ac:dyDescent="0.15">
      <c r="C2750" s="161"/>
      <c r="D2750" s="161"/>
      <c r="E2750" s="161"/>
      <c r="F2750" s="161"/>
    </row>
    <row r="2751" spans="3:6" s="3" customFormat="1" ht="10.5" x14ac:dyDescent="0.15">
      <c r="C2751" s="161"/>
      <c r="D2751" s="161"/>
      <c r="E2751" s="161"/>
      <c r="F2751" s="161"/>
    </row>
    <row r="2752" spans="3:6" s="3" customFormat="1" ht="10.5" x14ac:dyDescent="0.15">
      <c r="C2752" s="161"/>
      <c r="D2752" s="161"/>
      <c r="E2752" s="161"/>
      <c r="F2752" s="161"/>
    </row>
    <row r="2753" spans="3:6" s="3" customFormat="1" ht="10.5" x14ac:dyDescent="0.15">
      <c r="C2753" s="161"/>
      <c r="D2753" s="161"/>
      <c r="E2753" s="161"/>
      <c r="F2753" s="161"/>
    </row>
    <row r="2754" spans="3:6" s="3" customFormat="1" ht="10.5" x14ac:dyDescent="0.15">
      <c r="C2754" s="161"/>
      <c r="D2754" s="161"/>
      <c r="E2754" s="161"/>
      <c r="F2754" s="161"/>
    </row>
    <row r="2755" spans="3:6" s="3" customFormat="1" ht="10.5" x14ac:dyDescent="0.15">
      <c r="C2755" s="161"/>
      <c r="D2755" s="161"/>
      <c r="E2755" s="161"/>
      <c r="F2755" s="161"/>
    </row>
    <row r="2756" spans="3:6" s="3" customFormat="1" ht="10.5" x14ac:dyDescent="0.15">
      <c r="C2756" s="161"/>
      <c r="D2756" s="161"/>
      <c r="E2756" s="161"/>
      <c r="F2756" s="161"/>
    </row>
    <row r="2757" spans="3:6" s="3" customFormat="1" ht="10.5" x14ac:dyDescent="0.15">
      <c r="C2757" s="161"/>
      <c r="D2757" s="161"/>
      <c r="E2757" s="161"/>
      <c r="F2757" s="161"/>
    </row>
    <row r="2758" spans="3:6" s="3" customFormat="1" ht="10.5" x14ac:dyDescent="0.15">
      <c r="C2758" s="161"/>
      <c r="D2758" s="161"/>
      <c r="E2758" s="161"/>
      <c r="F2758" s="161"/>
    </row>
    <row r="2759" spans="3:6" s="3" customFormat="1" ht="10.5" x14ac:dyDescent="0.15">
      <c r="C2759" s="161"/>
      <c r="D2759" s="161"/>
      <c r="E2759" s="161"/>
      <c r="F2759" s="161"/>
    </row>
    <row r="2760" spans="3:6" s="3" customFormat="1" ht="10.5" x14ac:dyDescent="0.15">
      <c r="C2760" s="161"/>
      <c r="D2760" s="161"/>
      <c r="E2760" s="161"/>
      <c r="F2760" s="161"/>
    </row>
    <row r="2761" spans="3:6" s="3" customFormat="1" ht="10.5" x14ac:dyDescent="0.15">
      <c r="C2761" s="161"/>
      <c r="D2761" s="161"/>
      <c r="E2761" s="161"/>
      <c r="F2761" s="161"/>
    </row>
    <row r="2762" spans="3:6" s="3" customFormat="1" ht="10.5" x14ac:dyDescent="0.15">
      <c r="C2762" s="161"/>
      <c r="D2762" s="161"/>
      <c r="E2762" s="161"/>
      <c r="F2762" s="161"/>
    </row>
    <row r="2763" spans="3:6" s="3" customFormat="1" ht="10.5" x14ac:dyDescent="0.15">
      <c r="C2763" s="161"/>
      <c r="D2763" s="161"/>
      <c r="E2763" s="161"/>
      <c r="F2763" s="161"/>
    </row>
    <row r="2764" spans="3:6" s="3" customFormat="1" ht="10.5" x14ac:dyDescent="0.15">
      <c r="C2764" s="161"/>
      <c r="D2764" s="161"/>
      <c r="E2764" s="161"/>
      <c r="F2764" s="161"/>
    </row>
    <row r="2765" spans="3:6" s="3" customFormat="1" ht="10.5" x14ac:dyDescent="0.15">
      <c r="C2765" s="161"/>
      <c r="D2765" s="161"/>
      <c r="E2765" s="161"/>
      <c r="F2765" s="161"/>
    </row>
    <row r="2766" spans="3:6" s="3" customFormat="1" ht="10.5" x14ac:dyDescent="0.15">
      <c r="C2766" s="161"/>
      <c r="D2766" s="161"/>
      <c r="E2766" s="161"/>
      <c r="F2766" s="161"/>
    </row>
    <row r="2767" spans="3:6" s="3" customFormat="1" ht="10.5" x14ac:dyDescent="0.15">
      <c r="C2767" s="161"/>
      <c r="D2767" s="161"/>
      <c r="E2767" s="161"/>
      <c r="F2767" s="161"/>
    </row>
    <row r="2768" spans="3:6" s="3" customFormat="1" ht="10.5" x14ac:dyDescent="0.15">
      <c r="C2768" s="161"/>
      <c r="D2768" s="161"/>
      <c r="E2768" s="161"/>
      <c r="F2768" s="161"/>
    </row>
    <row r="2769" spans="3:6" s="3" customFormat="1" ht="10.5" x14ac:dyDescent="0.15">
      <c r="C2769" s="161"/>
      <c r="D2769" s="161"/>
      <c r="E2769" s="161"/>
      <c r="F2769" s="161"/>
    </row>
    <row r="2770" spans="3:6" s="3" customFormat="1" ht="10.5" x14ac:dyDescent="0.15">
      <c r="C2770" s="161"/>
      <c r="D2770" s="161"/>
      <c r="E2770" s="161"/>
      <c r="F2770" s="161"/>
    </row>
    <row r="2771" spans="3:6" s="3" customFormat="1" ht="10.5" x14ac:dyDescent="0.15">
      <c r="C2771" s="161"/>
      <c r="D2771" s="161"/>
      <c r="E2771" s="161"/>
      <c r="F2771" s="161"/>
    </row>
    <row r="2772" spans="3:6" s="3" customFormat="1" ht="10.5" x14ac:dyDescent="0.15">
      <c r="C2772" s="161"/>
      <c r="D2772" s="161"/>
      <c r="E2772" s="161"/>
      <c r="F2772" s="161"/>
    </row>
    <row r="2773" spans="3:6" s="3" customFormat="1" ht="10.5" x14ac:dyDescent="0.15">
      <c r="C2773" s="161"/>
      <c r="D2773" s="161"/>
      <c r="E2773" s="161"/>
      <c r="F2773" s="161"/>
    </row>
    <row r="2774" spans="3:6" s="3" customFormat="1" ht="10.5" x14ac:dyDescent="0.15">
      <c r="C2774" s="161"/>
      <c r="D2774" s="161"/>
      <c r="E2774" s="161"/>
      <c r="F2774" s="161"/>
    </row>
    <row r="2775" spans="3:6" s="3" customFormat="1" ht="10.5" x14ac:dyDescent="0.15">
      <c r="C2775" s="161"/>
      <c r="D2775" s="161"/>
      <c r="E2775" s="161"/>
      <c r="F2775" s="161"/>
    </row>
    <row r="2776" spans="3:6" s="3" customFormat="1" ht="10.5" x14ac:dyDescent="0.15">
      <c r="C2776" s="161"/>
      <c r="D2776" s="161"/>
      <c r="E2776" s="161"/>
      <c r="F2776" s="161"/>
    </row>
    <row r="2777" spans="3:6" s="3" customFormat="1" ht="10.5" x14ac:dyDescent="0.15">
      <c r="C2777" s="161"/>
      <c r="D2777" s="161"/>
      <c r="E2777" s="161"/>
      <c r="F2777" s="161"/>
    </row>
    <row r="2778" spans="3:6" s="3" customFormat="1" ht="10.5" x14ac:dyDescent="0.15">
      <c r="C2778" s="161"/>
      <c r="D2778" s="161"/>
      <c r="E2778" s="161"/>
      <c r="F2778" s="161"/>
    </row>
    <row r="2779" spans="3:6" s="3" customFormat="1" ht="10.5" x14ac:dyDescent="0.15">
      <c r="C2779" s="161"/>
      <c r="D2779" s="161"/>
      <c r="E2779" s="161"/>
      <c r="F2779" s="161"/>
    </row>
    <row r="2780" spans="3:6" s="3" customFormat="1" ht="10.5" x14ac:dyDescent="0.15">
      <c r="C2780" s="161"/>
      <c r="D2780" s="161"/>
      <c r="E2780" s="161"/>
      <c r="F2780" s="161"/>
    </row>
    <row r="2781" spans="3:6" s="3" customFormat="1" ht="10.5" x14ac:dyDescent="0.15">
      <c r="C2781" s="161"/>
      <c r="D2781" s="161"/>
      <c r="E2781" s="161"/>
      <c r="F2781" s="161"/>
    </row>
    <row r="2782" spans="3:6" s="3" customFormat="1" ht="10.5" x14ac:dyDescent="0.15">
      <c r="C2782" s="161"/>
      <c r="D2782" s="161"/>
      <c r="E2782" s="161"/>
      <c r="F2782" s="161"/>
    </row>
    <row r="2783" spans="3:6" s="3" customFormat="1" ht="10.5" x14ac:dyDescent="0.15">
      <c r="C2783" s="161"/>
      <c r="D2783" s="161"/>
      <c r="E2783" s="161"/>
      <c r="F2783" s="161"/>
    </row>
    <row r="2784" spans="3:6" s="3" customFormat="1" ht="10.5" x14ac:dyDescent="0.15">
      <c r="C2784" s="161"/>
      <c r="D2784" s="161"/>
      <c r="E2784" s="161"/>
      <c r="F2784" s="161"/>
    </row>
    <row r="2785" spans="3:6" s="3" customFormat="1" ht="10.5" x14ac:dyDescent="0.15">
      <c r="C2785" s="161"/>
      <c r="D2785" s="161"/>
      <c r="E2785" s="161"/>
      <c r="F2785" s="161"/>
    </row>
    <row r="2786" spans="3:6" s="3" customFormat="1" ht="10.5" x14ac:dyDescent="0.15">
      <c r="C2786" s="161"/>
      <c r="D2786" s="161"/>
      <c r="E2786" s="161"/>
      <c r="F2786" s="161"/>
    </row>
    <row r="2787" spans="3:6" s="3" customFormat="1" ht="10.5" x14ac:dyDescent="0.15">
      <c r="C2787" s="161"/>
      <c r="D2787" s="161"/>
      <c r="E2787" s="161"/>
      <c r="F2787" s="161"/>
    </row>
    <row r="2788" spans="3:6" s="3" customFormat="1" ht="10.5" x14ac:dyDescent="0.15">
      <c r="C2788" s="161"/>
      <c r="D2788" s="161"/>
      <c r="E2788" s="161"/>
      <c r="F2788" s="161"/>
    </row>
    <row r="2789" spans="3:6" s="3" customFormat="1" ht="10.5" x14ac:dyDescent="0.15">
      <c r="C2789" s="161"/>
      <c r="D2789" s="161"/>
      <c r="E2789" s="161"/>
      <c r="F2789" s="161"/>
    </row>
    <row r="2790" spans="3:6" s="3" customFormat="1" ht="10.5" x14ac:dyDescent="0.15">
      <c r="C2790" s="161"/>
      <c r="D2790" s="161"/>
      <c r="E2790" s="161"/>
      <c r="F2790" s="161"/>
    </row>
    <row r="2791" spans="3:6" s="3" customFormat="1" ht="10.5" x14ac:dyDescent="0.15">
      <c r="C2791" s="161"/>
      <c r="D2791" s="161"/>
      <c r="E2791" s="161"/>
      <c r="F2791" s="161"/>
    </row>
    <row r="2792" spans="3:6" s="3" customFormat="1" ht="10.5" x14ac:dyDescent="0.15">
      <c r="C2792" s="161"/>
      <c r="D2792" s="161"/>
      <c r="E2792" s="161"/>
      <c r="F2792" s="161"/>
    </row>
    <row r="2793" spans="3:6" s="3" customFormat="1" ht="10.5" x14ac:dyDescent="0.15">
      <c r="C2793" s="161"/>
      <c r="D2793" s="161"/>
      <c r="E2793" s="161"/>
      <c r="F2793" s="161"/>
    </row>
    <row r="2794" spans="3:6" s="3" customFormat="1" ht="10.5" x14ac:dyDescent="0.15">
      <c r="C2794" s="161"/>
      <c r="D2794" s="161"/>
      <c r="E2794" s="161"/>
      <c r="F2794" s="161"/>
    </row>
    <row r="2795" spans="3:6" s="3" customFormat="1" ht="10.5" x14ac:dyDescent="0.15">
      <c r="C2795" s="161"/>
      <c r="D2795" s="161"/>
      <c r="E2795" s="161"/>
      <c r="F2795" s="161"/>
    </row>
    <row r="2796" spans="3:6" s="3" customFormat="1" ht="10.5" x14ac:dyDescent="0.15">
      <c r="C2796" s="161"/>
      <c r="D2796" s="161"/>
      <c r="E2796" s="161"/>
      <c r="F2796" s="161"/>
    </row>
    <row r="2797" spans="3:6" s="3" customFormat="1" ht="10.5" x14ac:dyDescent="0.15">
      <c r="C2797" s="161"/>
      <c r="D2797" s="161"/>
      <c r="E2797" s="161"/>
      <c r="F2797" s="161"/>
    </row>
    <row r="2798" spans="3:6" s="3" customFormat="1" ht="10.5" x14ac:dyDescent="0.15">
      <c r="C2798" s="161"/>
      <c r="D2798" s="161"/>
      <c r="E2798" s="161"/>
      <c r="F2798" s="161"/>
    </row>
    <row r="2799" spans="3:6" s="3" customFormat="1" ht="10.5" x14ac:dyDescent="0.15">
      <c r="C2799" s="161"/>
      <c r="D2799" s="161"/>
      <c r="E2799" s="161"/>
      <c r="F2799" s="161"/>
    </row>
    <row r="2800" spans="3:6" s="3" customFormat="1" ht="10.5" x14ac:dyDescent="0.15">
      <c r="C2800" s="161"/>
      <c r="D2800" s="161"/>
      <c r="E2800" s="161"/>
      <c r="F2800" s="161"/>
    </row>
    <row r="2801" spans="3:6" s="3" customFormat="1" ht="10.5" x14ac:dyDescent="0.15">
      <c r="C2801" s="161"/>
      <c r="D2801" s="161"/>
      <c r="E2801" s="161"/>
      <c r="F2801" s="161"/>
    </row>
    <row r="2802" spans="3:6" s="3" customFormat="1" ht="10.5" x14ac:dyDescent="0.15">
      <c r="C2802" s="161"/>
      <c r="D2802" s="161"/>
      <c r="E2802" s="161"/>
      <c r="F2802" s="161"/>
    </row>
    <row r="2803" spans="3:6" s="3" customFormat="1" ht="10.5" x14ac:dyDescent="0.15">
      <c r="C2803" s="161"/>
      <c r="D2803" s="161"/>
      <c r="E2803" s="161"/>
      <c r="F2803" s="161"/>
    </row>
    <row r="2804" spans="3:6" s="3" customFormat="1" ht="10.5" x14ac:dyDescent="0.15">
      <c r="C2804" s="161"/>
      <c r="D2804" s="161"/>
      <c r="E2804" s="161"/>
      <c r="F2804" s="161"/>
    </row>
    <row r="2805" spans="3:6" s="3" customFormat="1" ht="10.5" x14ac:dyDescent="0.15">
      <c r="C2805" s="161"/>
      <c r="D2805" s="161"/>
      <c r="E2805" s="161"/>
      <c r="F2805" s="161"/>
    </row>
    <row r="2806" spans="3:6" s="3" customFormat="1" ht="10.5" x14ac:dyDescent="0.15">
      <c r="C2806" s="161"/>
      <c r="D2806" s="161"/>
      <c r="E2806" s="161"/>
      <c r="F2806" s="161"/>
    </row>
    <row r="2807" spans="3:6" s="3" customFormat="1" ht="10.5" x14ac:dyDescent="0.15">
      <c r="C2807" s="161"/>
      <c r="D2807" s="161"/>
      <c r="E2807" s="161"/>
      <c r="F2807" s="161"/>
    </row>
    <row r="2808" spans="3:6" s="3" customFormat="1" ht="10.5" x14ac:dyDescent="0.15">
      <c r="C2808" s="161"/>
      <c r="D2808" s="161"/>
      <c r="E2808" s="161"/>
      <c r="F2808" s="161"/>
    </row>
    <row r="2809" spans="3:6" s="3" customFormat="1" ht="10.5" x14ac:dyDescent="0.15">
      <c r="C2809" s="161"/>
      <c r="D2809" s="161"/>
      <c r="E2809" s="161"/>
      <c r="F2809" s="161"/>
    </row>
    <row r="2810" spans="3:6" s="3" customFormat="1" ht="10.5" x14ac:dyDescent="0.15">
      <c r="C2810" s="161"/>
      <c r="D2810" s="161"/>
      <c r="E2810" s="161"/>
      <c r="F2810" s="161"/>
    </row>
    <row r="2811" spans="3:6" s="3" customFormat="1" ht="10.5" x14ac:dyDescent="0.15">
      <c r="C2811" s="161"/>
      <c r="D2811" s="161"/>
      <c r="E2811" s="161"/>
      <c r="F2811" s="161"/>
    </row>
    <row r="2812" spans="3:6" s="3" customFormat="1" ht="10.5" x14ac:dyDescent="0.15">
      <c r="C2812" s="161"/>
      <c r="D2812" s="161"/>
      <c r="E2812" s="161"/>
      <c r="F2812" s="161"/>
    </row>
    <row r="2813" spans="3:6" s="3" customFormat="1" ht="10.5" x14ac:dyDescent="0.15">
      <c r="C2813" s="161"/>
      <c r="D2813" s="161"/>
      <c r="E2813" s="161"/>
      <c r="F2813" s="161"/>
    </row>
    <row r="2814" spans="3:6" s="3" customFormat="1" ht="10.5" x14ac:dyDescent="0.15">
      <c r="C2814" s="161"/>
      <c r="D2814" s="161"/>
      <c r="E2814" s="161"/>
      <c r="F2814" s="161"/>
    </row>
    <row r="2815" spans="3:6" s="3" customFormat="1" ht="10.5" x14ac:dyDescent="0.15">
      <c r="C2815" s="161"/>
      <c r="D2815" s="161"/>
      <c r="E2815" s="161"/>
      <c r="F2815" s="161"/>
    </row>
    <row r="2816" spans="3:6" s="3" customFormat="1" ht="10.5" x14ac:dyDescent="0.15">
      <c r="C2816" s="161"/>
      <c r="D2816" s="161"/>
      <c r="E2816" s="161"/>
      <c r="F2816" s="161"/>
    </row>
    <row r="2817" spans="3:6" s="3" customFormat="1" ht="10.5" x14ac:dyDescent="0.15">
      <c r="C2817" s="161"/>
      <c r="D2817" s="161"/>
      <c r="E2817" s="161"/>
      <c r="F2817" s="161"/>
    </row>
    <row r="2818" spans="3:6" s="3" customFormat="1" ht="10.5" x14ac:dyDescent="0.15">
      <c r="C2818" s="161"/>
      <c r="D2818" s="161"/>
      <c r="E2818" s="161"/>
      <c r="F2818" s="161"/>
    </row>
    <row r="2819" spans="3:6" s="3" customFormat="1" ht="10.5" x14ac:dyDescent="0.15">
      <c r="C2819" s="161"/>
      <c r="D2819" s="161"/>
      <c r="E2819" s="161"/>
      <c r="F2819" s="161"/>
    </row>
    <row r="2820" spans="3:6" s="3" customFormat="1" ht="10.5" x14ac:dyDescent="0.15">
      <c r="C2820" s="161"/>
      <c r="D2820" s="161"/>
      <c r="E2820" s="161"/>
      <c r="F2820" s="161"/>
    </row>
    <row r="2821" spans="3:6" s="3" customFormat="1" ht="10.5" x14ac:dyDescent="0.15">
      <c r="C2821" s="161"/>
      <c r="D2821" s="161"/>
      <c r="E2821" s="161"/>
      <c r="F2821" s="161"/>
    </row>
    <row r="2822" spans="3:6" s="3" customFormat="1" ht="10.5" x14ac:dyDescent="0.15">
      <c r="C2822" s="161"/>
      <c r="D2822" s="161"/>
      <c r="E2822" s="161"/>
      <c r="F2822" s="161"/>
    </row>
    <row r="2823" spans="3:6" s="3" customFormat="1" ht="10.5" x14ac:dyDescent="0.15">
      <c r="C2823" s="161"/>
      <c r="D2823" s="161"/>
      <c r="E2823" s="161"/>
      <c r="F2823" s="161"/>
    </row>
    <row r="2824" spans="3:6" s="3" customFormat="1" ht="10.5" x14ac:dyDescent="0.15">
      <c r="C2824" s="161"/>
      <c r="D2824" s="161"/>
      <c r="E2824" s="161"/>
      <c r="F2824" s="161"/>
    </row>
    <row r="2825" spans="3:6" s="3" customFormat="1" ht="10.5" x14ac:dyDescent="0.15">
      <c r="C2825" s="161"/>
      <c r="D2825" s="161"/>
      <c r="E2825" s="161"/>
      <c r="F2825" s="161"/>
    </row>
    <row r="2826" spans="3:6" s="3" customFormat="1" ht="10.5" x14ac:dyDescent="0.15">
      <c r="C2826" s="161"/>
      <c r="D2826" s="161"/>
      <c r="E2826" s="161"/>
      <c r="F2826" s="161"/>
    </row>
    <row r="2827" spans="3:6" s="3" customFormat="1" ht="10.5" x14ac:dyDescent="0.15">
      <c r="C2827" s="161"/>
      <c r="D2827" s="161"/>
      <c r="E2827" s="161"/>
      <c r="F2827" s="161"/>
    </row>
    <row r="2828" spans="3:6" s="3" customFormat="1" ht="10.5" x14ac:dyDescent="0.15">
      <c r="C2828" s="161"/>
      <c r="D2828" s="161"/>
      <c r="E2828" s="161"/>
      <c r="F2828" s="161"/>
    </row>
    <row r="2829" spans="3:6" s="3" customFormat="1" ht="10.5" x14ac:dyDescent="0.15">
      <c r="C2829" s="161"/>
      <c r="D2829" s="161"/>
      <c r="E2829" s="161"/>
      <c r="F2829" s="161"/>
    </row>
    <row r="2830" spans="3:6" s="3" customFormat="1" ht="10.5" x14ac:dyDescent="0.15">
      <c r="C2830" s="161"/>
      <c r="D2830" s="161"/>
      <c r="E2830" s="161"/>
      <c r="F2830" s="161"/>
    </row>
    <row r="2831" spans="3:6" s="3" customFormat="1" ht="10.5" x14ac:dyDescent="0.15">
      <c r="C2831" s="161"/>
      <c r="D2831" s="161"/>
      <c r="E2831" s="161"/>
      <c r="F2831" s="161"/>
    </row>
    <row r="2832" spans="3:6" s="3" customFormat="1" ht="10.5" x14ac:dyDescent="0.15">
      <c r="C2832" s="161"/>
      <c r="D2832" s="161"/>
      <c r="E2832" s="161"/>
      <c r="F2832" s="161"/>
    </row>
    <row r="2833" spans="3:6" s="3" customFormat="1" ht="10.5" x14ac:dyDescent="0.15">
      <c r="C2833" s="161"/>
      <c r="D2833" s="161"/>
      <c r="E2833" s="161"/>
      <c r="F2833" s="161"/>
    </row>
    <row r="2834" spans="3:6" s="3" customFormat="1" ht="10.5" x14ac:dyDescent="0.15">
      <c r="C2834" s="161"/>
      <c r="D2834" s="161"/>
      <c r="E2834" s="161"/>
      <c r="F2834" s="161"/>
    </row>
    <row r="2835" spans="3:6" s="3" customFormat="1" ht="10.5" x14ac:dyDescent="0.15">
      <c r="C2835" s="161"/>
      <c r="D2835" s="161"/>
      <c r="E2835" s="161"/>
      <c r="F2835" s="161"/>
    </row>
    <row r="2836" spans="3:6" s="3" customFormat="1" ht="10.5" x14ac:dyDescent="0.15">
      <c r="C2836" s="161"/>
      <c r="D2836" s="161"/>
      <c r="E2836" s="161"/>
      <c r="F2836" s="161"/>
    </row>
    <row r="2837" spans="3:6" s="3" customFormat="1" ht="10.5" x14ac:dyDescent="0.15">
      <c r="C2837" s="161"/>
      <c r="D2837" s="161"/>
      <c r="E2837" s="161"/>
      <c r="F2837" s="161"/>
    </row>
    <row r="2838" spans="3:6" s="3" customFormat="1" ht="10.5" x14ac:dyDescent="0.15">
      <c r="C2838" s="161"/>
      <c r="D2838" s="161"/>
      <c r="E2838" s="161"/>
      <c r="F2838" s="161"/>
    </row>
    <row r="2839" spans="3:6" s="3" customFormat="1" ht="10.5" x14ac:dyDescent="0.15">
      <c r="C2839" s="161"/>
      <c r="D2839" s="161"/>
      <c r="E2839" s="161"/>
      <c r="F2839" s="161"/>
    </row>
    <row r="2840" spans="3:6" s="3" customFormat="1" ht="10.5" x14ac:dyDescent="0.15">
      <c r="C2840" s="161"/>
      <c r="D2840" s="161"/>
      <c r="E2840" s="161"/>
      <c r="F2840" s="161"/>
    </row>
    <row r="2841" spans="3:6" s="3" customFormat="1" ht="10.5" x14ac:dyDescent="0.15">
      <c r="C2841" s="161"/>
      <c r="D2841" s="161"/>
      <c r="E2841" s="161"/>
      <c r="F2841" s="161"/>
    </row>
    <row r="2842" spans="3:6" s="3" customFormat="1" ht="10.5" x14ac:dyDescent="0.15">
      <c r="C2842" s="161"/>
      <c r="D2842" s="161"/>
      <c r="E2842" s="161"/>
      <c r="F2842" s="161"/>
    </row>
    <row r="2843" spans="3:6" s="3" customFormat="1" ht="10.5" x14ac:dyDescent="0.15">
      <c r="C2843" s="161"/>
      <c r="D2843" s="161"/>
      <c r="E2843" s="161"/>
      <c r="F2843" s="161"/>
    </row>
    <row r="2844" spans="3:6" s="3" customFormat="1" ht="10.5" x14ac:dyDescent="0.15">
      <c r="C2844" s="161"/>
      <c r="D2844" s="161"/>
      <c r="E2844" s="161"/>
      <c r="F2844" s="161"/>
    </row>
    <row r="2845" spans="3:6" s="3" customFormat="1" ht="10.5" x14ac:dyDescent="0.15">
      <c r="C2845" s="161"/>
      <c r="D2845" s="161"/>
      <c r="E2845" s="161"/>
      <c r="F2845" s="161"/>
    </row>
    <row r="2846" spans="3:6" s="3" customFormat="1" ht="10.5" x14ac:dyDescent="0.15">
      <c r="C2846" s="161"/>
      <c r="D2846" s="161"/>
      <c r="E2846" s="161"/>
      <c r="F2846" s="161"/>
    </row>
    <row r="2847" spans="3:6" s="3" customFormat="1" ht="10.5" x14ac:dyDescent="0.15">
      <c r="C2847" s="161"/>
      <c r="D2847" s="161"/>
      <c r="E2847" s="161"/>
      <c r="F2847" s="161"/>
    </row>
    <row r="2848" spans="3:6" s="3" customFormat="1" ht="10.5" x14ac:dyDescent="0.15">
      <c r="C2848" s="161"/>
      <c r="D2848" s="161"/>
      <c r="E2848" s="161"/>
      <c r="F2848" s="161"/>
    </row>
    <row r="2849" spans="3:6" s="3" customFormat="1" ht="10.5" x14ac:dyDescent="0.15">
      <c r="C2849" s="161"/>
      <c r="D2849" s="161"/>
      <c r="E2849" s="161"/>
      <c r="F2849" s="161"/>
    </row>
    <row r="2850" spans="3:6" s="3" customFormat="1" ht="10.5" x14ac:dyDescent="0.15">
      <c r="C2850" s="161"/>
      <c r="D2850" s="161"/>
      <c r="E2850" s="161"/>
      <c r="F2850" s="161"/>
    </row>
    <row r="2851" spans="3:6" s="3" customFormat="1" ht="10.5" x14ac:dyDescent="0.15">
      <c r="C2851" s="161"/>
      <c r="D2851" s="161"/>
      <c r="E2851" s="161"/>
      <c r="F2851" s="161"/>
    </row>
    <row r="2852" spans="3:6" s="3" customFormat="1" ht="10.5" x14ac:dyDescent="0.15">
      <c r="C2852" s="161"/>
      <c r="D2852" s="161"/>
      <c r="E2852" s="161"/>
      <c r="F2852" s="161"/>
    </row>
    <row r="2853" spans="3:6" s="3" customFormat="1" ht="10.5" x14ac:dyDescent="0.15">
      <c r="C2853" s="161"/>
      <c r="D2853" s="161"/>
      <c r="E2853" s="161"/>
      <c r="F2853" s="161"/>
    </row>
    <row r="2854" spans="3:6" s="3" customFormat="1" ht="10.5" x14ac:dyDescent="0.15">
      <c r="C2854" s="161"/>
      <c r="D2854" s="161"/>
      <c r="E2854" s="161"/>
      <c r="F2854" s="161"/>
    </row>
    <row r="2855" spans="3:6" s="3" customFormat="1" ht="10.5" x14ac:dyDescent="0.15">
      <c r="C2855" s="161"/>
      <c r="D2855" s="161"/>
      <c r="E2855" s="161"/>
      <c r="F2855" s="161"/>
    </row>
    <row r="2856" spans="3:6" s="3" customFormat="1" ht="10.5" x14ac:dyDescent="0.15">
      <c r="C2856" s="161"/>
      <c r="D2856" s="161"/>
      <c r="E2856" s="161"/>
      <c r="F2856" s="161"/>
    </row>
    <row r="2857" spans="3:6" s="3" customFormat="1" ht="10.5" x14ac:dyDescent="0.15">
      <c r="C2857" s="161"/>
      <c r="D2857" s="161"/>
      <c r="E2857" s="161"/>
      <c r="F2857" s="161"/>
    </row>
    <row r="2858" spans="3:6" s="3" customFormat="1" ht="10.5" x14ac:dyDescent="0.15">
      <c r="C2858" s="161"/>
      <c r="D2858" s="161"/>
      <c r="E2858" s="161"/>
      <c r="F2858" s="161"/>
    </row>
    <row r="2859" spans="3:6" s="3" customFormat="1" ht="10.5" x14ac:dyDescent="0.15">
      <c r="C2859" s="161"/>
      <c r="D2859" s="161"/>
      <c r="E2859" s="161"/>
      <c r="F2859" s="161"/>
    </row>
    <row r="2860" spans="3:6" s="3" customFormat="1" ht="10.5" x14ac:dyDescent="0.15">
      <c r="C2860" s="161"/>
      <c r="D2860" s="161"/>
      <c r="E2860" s="161"/>
      <c r="F2860" s="161"/>
    </row>
    <row r="2861" spans="3:6" s="3" customFormat="1" ht="10.5" x14ac:dyDescent="0.15">
      <c r="C2861" s="161"/>
      <c r="D2861" s="161"/>
      <c r="E2861" s="161"/>
      <c r="F2861" s="161"/>
    </row>
    <row r="2862" spans="3:6" s="3" customFormat="1" ht="10.5" x14ac:dyDescent="0.15">
      <c r="C2862" s="161"/>
      <c r="D2862" s="161"/>
      <c r="E2862" s="161"/>
      <c r="F2862" s="161"/>
    </row>
    <row r="2863" spans="3:6" s="3" customFormat="1" ht="10.5" x14ac:dyDescent="0.15">
      <c r="C2863" s="161"/>
      <c r="D2863" s="161"/>
      <c r="E2863" s="161"/>
      <c r="F2863" s="161"/>
    </row>
    <row r="2864" spans="3:6" s="3" customFormat="1" ht="10.5" x14ac:dyDescent="0.15">
      <c r="C2864" s="161"/>
      <c r="D2864" s="161"/>
      <c r="E2864" s="161"/>
      <c r="F2864" s="161"/>
    </row>
    <row r="2865" spans="3:6" s="3" customFormat="1" ht="10.5" x14ac:dyDescent="0.15">
      <c r="C2865" s="161"/>
      <c r="D2865" s="161"/>
      <c r="E2865" s="161"/>
      <c r="F2865" s="161"/>
    </row>
    <row r="2866" spans="3:6" s="3" customFormat="1" ht="10.5" x14ac:dyDescent="0.15">
      <c r="C2866" s="161"/>
      <c r="D2866" s="161"/>
      <c r="E2866" s="161"/>
      <c r="F2866" s="161"/>
    </row>
    <row r="2867" spans="3:6" s="3" customFormat="1" ht="10.5" x14ac:dyDescent="0.15">
      <c r="C2867" s="161"/>
      <c r="D2867" s="161"/>
      <c r="E2867" s="161"/>
      <c r="F2867" s="161"/>
    </row>
    <row r="2868" spans="3:6" s="3" customFormat="1" ht="10.5" x14ac:dyDescent="0.15">
      <c r="C2868" s="161"/>
      <c r="D2868" s="161"/>
      <c r="E2868" s="161"/>
      <c r="F2868" s="161"/>
    </row>
    <row r="2869" spans="3:6" s="3" customFormat="1" ht="10.5" x14ac:dyDescent="0.15">
      <c r="C2869" s="161"/>
      <c r="D2869" s="161"/>
      <c r="E2869" s="161"/>
      <c r="F2869" s="161"/>
    </row>
    <row r="2870" spans="3:6" s="3" customFormat="1" ht="10.5" x14ac:dyDescent="0.15">
      <c r="C2870" s="161"/>
      <c r="D2870" s="161"/>
      <c r="E2870" s="161"/>
      <c r="F2870" s="161"/>
    </row>
    <row r="2871" spans="3:6" s="3" customFormat="1" ht="10.5" x14ac:dyDescent="0.15">
      <c r="C2871" s="161"/>
      <c r="D2871" s="161"/>
      <c r="E2871" s="161"/>
      <c r="F2871" s="161"/>
    </row>
    <row r="2872" spans="3:6" s="3" customFormat="1" ht="10.5" x14ac:dyDescent="0.15">
      <c r="C2872" s="161"/>
      <c r="D2872" s="161"/>
      <c r="E2872" s="161"/>
      <c r="F2872" s="161"/>
    </row>
    <row r="2873" spans="3:6" s="3" customFormat="1" ht="10.5" x14ac:dyDescent="0.15">
      <c r="C2873" s="161"/>
      <c r="D2873" s="161"/>
      <c r="E2873" s="161"/>
      <c r="F2873" s="161"/>
    </row>
    <row r="2874" spans="3:6" s="3" customFormat="1" ht="10.5" x14ac:dyDescent="0.15">
      <c r="C2874" s="161"/>
      <c r="D2874" s="161"/>
      <c r="E2874" s="161"/>
      <c r="F2874" s="161"/>
    </row>
    <row r="2875" spans="3:6" s="3" customFormat="1" ht="10.5" x14ac:dyDescent="0.15">
      <c r="C2875" s="161"/>
      <c r="D2875" s="161"/>
      <c r="E2875" s="161"/>
      <c r="F2875" s="161"/>
    </row>
    <row r="2876" spans="3:6" s="3" customFormat="1" ht="10.5" x14ac:dyDescent="0.15">
      <c r="C2876" s="161"/>
      <c r="D2876" s="161"/>
      <c r="E2876" s="161"/>
      <c r="F2876" s="161"/>
    </row>
    <row r="2877" spans="3:6" s="3" customFormat="1" ht="10.5" x14ac:dyDescent="0.15">
      <c r="C2877" s="161"/>
      <c r="D2877" s="161"/>
      <c r="E2877" s="161"/>
      <c r="F2877" s="161"/>
    </row>
    <row r="2878" spans="3:6" s="3" customFormat="1" ht="10.5" x14ac:dyDescent="0.15">
      <c r="C2878" s="161"/>
      <c r="D2878" s="161"/>
      <c r="E2878" s="161"/>
      <c r="F2878" s="161"/>
    </row>
    <row r="2879" spans="3:6" s="3" customFormat="1" ht="10.5" x14ac:dyDescent="0.15">
      <c r="C2879" s="161"/>
      <c r="D2879" s="161"/>
      <c r="E2879" s="161"/>
      <c r="F2879" s="161"/>
    </row>
    <row r="2880" spans="3:6" s="3" customFormat="1" ht="10.5" x14ac:dyDescent="0.15">
      <c r="C2880" s="161"/>
      <c r="D2880" s="161"/>
      <c r="E2880" s="161"/>
      <c r="F2880" s="161"/>
    </row>
    <row r="2881" spans="3:6" s="3" customFormat="1" ht="10.5" x14ac:dyDescent="0.15">
      <c r="C2881" s="161"/>
      <c r="D2881" s="161"/>
      <c r="E2881" s="161"/>
      <c r="F2881" s="161"/>
    </row>
    <row r="2882" spans="3:6" s="3" customFormat="1" ht="10.5" x14ac:dyDescent="0.15">
      <c r="C2882" s="161"/>
      <c r="D2882" s="161"/>
      <c r="E2882" s="161"/>
      <c r="F2882" s="161"/>
    </row>
    <row r="2883" spans="3:6" s="3" customFormat="1" ht="10.5" x14ac:dyDescent="0.15">
      <c r="C2883" s="161"/>
      <c r="D2883" s="161"/>
      <c r="E2883" s="161"/>
      <c r="F2883" s="161"/>
    </row>
    <row r="2884" spans="3:6" s="3" customFormat="1" ht="10.5" x14ac:dyDescent="0.15">
      <c r="C2884" s="161"/>
      <c r="D2884" s="161"/>
      <c r="E2884" s="161"/>
      <c r="F2884" s="161"/>
    </row>
    <row r="2885" spans="3:6" s="3" customFormat="1" ht="10.5" x14ac:dyDescent="0.15">
      <c r="C2885" s="161"/>
      <c r="D2885" s="161"/>
      <c r="E2885" s="161"/>
      <c r="F2885" s="161"/>
    </row>
    <row r="2886" spans="3:6" s="3" customFormat="1" ht="10.5" x14ac:dyDescent="0.15">
      <c r="C2886" s="161"/>
      <c r="D2886" s="161"/>
      <c r="E2886" s="161"/>
      <c r="F2886" s="161"/>
    </row>
    <row r="2887" spans="3:6" s="3" customFormat="1" ht="10.5" x14ac:dyDescent="0.15">
      <c r="C2887" s="161"/>
      <c r="D2887" s="161"/>
      <c r="E2887" s="161"/>
      <c r="F2887" s="161"/>
    </row>
    <row r="2888" spans="3:6" s="3" customFormat="1" ht="10.5" x14ac:dyDescent="0.15">
      <c r="C2888" s="161"/>
      <c r="D2888" s="161"/>
      <c r="E2888" s="161"/>
      <c r="F2888" s="161"/>
    </row>
    <row r="2889" spans="3:6" s="3" customFormat="1" ht="10.5" x14ac:dyDescent="0.15">
      <c r="C2889" s="161"/>
      <c r="D2889" s="161"/>
      <c r="E2889" s="161"/>
      <c r="F2889" s="161"/>
    </row>
    <row r="2890" spans="3:6" s="3" customFormat="1" ht="10.5" x14ac:dyDescent="0.15">
      <c r="C2890" s="161"/>
      <c r="D2890" s="161"/>
      <c r="E2890" s="161"/>
      <c r="F2890" s="161"/>
    </row>
    <row r="2891" spans="3:6" s="3" customFormat="1" ht="10.5" x14ac:dyDescent="0.15">
      <c r="C2891" s="161"/>
      <c r="D2891" s="161"/>
      <c r="E2891" s="161"/>
      <c r="F2891" s="161"/>
    </row>
    <row r="2892" spans="3:6" s="3" customFormat="1" ht="10.5" x14ac:dyDescent="0.15">
      <c r="C2892" s="161"/>
      <c r="D2892" s="161"/>
      <c r="E2892" s="161"/>
      <c r="F2892" s="161"/>
    </row>
    <row r="2893" spans="3:6" s="3" customFormat="1" ht="10.5" x14ac:dyDescent="0.15">
      <c r="C2893" s="161"/>
      <c r="D2893" s="161"/>
      <c r="E2893" s="161"/>
      <c r="F2893" s="161"/>
    </row>
    <row r="2894" spans="3:6" s="3" customFormat="1" ht="10.5" x14ac:dyDescent="0.15">
      <c r="C2894" s="161"/>
      <c r="D2894" s="161"/>
      <c r="E2894" s="161"/>
      <c r="F2894" s="161"/>
    </row>
    <row r="2895" spans="3:6" s="3" customFormat="1" ht="10.5" x14ac:dyDescent="0.15">
      <c r="C2895" s="161"/>
      <c r="D2895" s="161"/>
      <c r="E2895" s="161"/>
      <c r="F2895" s="161"/>
    </row>
    <row r="2896" spans="3:6" s="3" customFormat="1" ht="10.5" x14ac:dyDescent="0.15">
      <c r="C2896" s="161"/>
      <c r="D2896" s="161"/>
      <c r="E2896" s="161"/>
      <c r="F2896" s="161"/>
    </row>
    <row r="2897" spans="3:6" s="3" customFormat="1" ht="10.5" x14ac:dyDescent="0.15">
      <c r="C2897" s="161"/>
      <c r="D2897" s="161"/>
      <c r="E2897" s="161"/>
      <c r="F2897" s="161"/>
    </row>
    <row r="2898" spans="3:6" s="3" customFormat="1" ht="10.5" x14ac:dyDescent="0.15">
      <c r="C2898" s="161"/>
      <c r="D2898" s="161"/>
      <c r="E2898" s="161"/>
      <c r="F2898" s="161"/>
    </row>
    <row r="2899" spans="3:6" s="3" customFormat="1" ht="10.5" x14ac:dyDescent="0.15">
      <c r="C2899" s="161"/>
      <c r="D2899" s="161"/>
      <c r="E2899" s="161"/>
      <c r="F2899" s="161"/>
    </row>
    <row r="2900" spans="3:6" s="3" customFormat="1" ht="10.5" x14ac:dyDescent="0.15">
      <c r="C2900" s="161"/>
      <c r="D2900" s="161"/>
      <c r="E2900" s="161"/>
      <c r="F2900" s="161"/>
    </row>
    <row r="2901" spans="3:6" s="3" customFormat="1" ht="10.5" x14ac:dyDescent="0.15">
      <c r="C2901" s="161"/>
      <c r="D2901" s="161"/>
      <c r="E2901" s="161"/>
      <c r="F2901" s="161"/>
    </row>
    <row r="2902" spans="3:6" s="3" customFormat="1" ht="10.5" x14ac:dyDescent="0.15">
      <c r="C2902" s="161"/>
      <c r="D2902" s="161"/>
      <c r="E2902" s="161"/>
      <c r="F2902" s="161"/>
    </row>
    <row r="2903" spans="3:6" s="3" customFormat="1" ht="10.5" x14ac:dyDescent="0.15">
      <c r="C2903" s="161"/>
      <c r="D2903" s="161"/>
      <c r="E2903" s="161"/>
      <c r="F2903" s="161"/>
    </row>
    <row r="2904" spans="3:6" s="3" customFormat="1" ht="10.5" x14ac:dyDescent="0.15">
      <c r="C2904" s="161"/>
      <c r="D2904" s="161"/>
      <c r="E2904" s="161"/>
      <c r="F2904" s="161"/>
    </row>
    <row r="2905" spans="3:6" s="3" customFormat="1" ht="10.5" x14ac:dyDescent="0.15">
      <c r="C2905" s="161"/>
      <c r="D2905" s="161"/>
      <c r="E2905" s="161"/>
      <c r="F2905" s="161"/>
    </row>
    <row r="2906" spans="3:6" s="3" customFormat="1" ht="10.5" x14ac:dyDescent="0.15">
      <c r="C2906" s="161"/>
      <c r="D2906" s="161"/>
      <c r="E2906" s="161"/>
      <c r="F2906" s="161"/>
    </row>
    <row r="2907" spans="3:6" s="3" customFormat="1" ht="10.5" x14ac:dyDescent="0.15">
      <c r="C2907" s="161"/>
      <c r="D2907" s="161"/>
      <c r="E2907" s="161"/>
      <c r="F2907" s="161"/>
    </row>
    <row r="2908" spans="3:6" s="3" customFormat="1" ht="10.5" x14ac:dyDescent="0.15">
      <c r="C2908" s="161"/>
      <c r="D2908" s="161"/>
      <c r="E2908" s="161"/>
      <c r="F2908" s="161"/>
    </row>
    <row r="2909" spans="3:6" s="3" customFormat="1" ht="10.5" x14ac:dyDescent="0.15">
      <c r="C2909" s="161"/>
      <c r="D2909" s="161"/>
      <c r="E2909" s="161"/>
      <c r="F2909" s="161"/>
    </row>
    <row r="2910" spans="3:6" s="3" customFormat="1" ht="10.5" x14ac:dyDescent="0.15">
      <c r="C2910" s="161"/>
      <c r="D2910" s="161"/>
      <c r="E2910" s="161"/>
      <c r="F2910" s="161"/>
    </row>
    <row r="2911" spans="3:6" s="3" customFormat="1" ht="10.5" x14ac:dyDescent="0.15">
      <c r="C2911" s="161"/>
      <c r="D2911" s="161"/>
      <c r="E2911" s="161"/>
      <c r="F2911" s="161"/>
    </row>
    <row r="2912" spans="3:6" s="3" customFormat="1" ht="10.5" x14ac:dyDescent="0.15">
      <c r="C2912" s="161"/>
      <c r="D2912" s="161"/>
      <c r="E2912" s="161"/>
      <c r="F2912" s="161"/>
    </row>
    <row r="2913" spans="3:6" s="3" customFormat="1" ht="10.5" x14ac:dyDescent="0.15">
      <c r="C2913" s="161"/>
      <c r="D2913" s="161"/>
      <c r="E2913" s="161"/>
      <c r="F2913" s="161"/>
    </row>
    <row r="2914" spans="3:6" s="3" customFormat="1" ht="10.5" x14ac:dyDescent="0.15">
      <c r="C2914" s="161"/>
      <c r="D2914" s="161"/>
      <c r="E2914" s="161"/>
      <c r="F2914" s="161"/>
    </row>
    <row r="2915" spans="3:6" s="3" customFormat="1" ht="10.5" x14ac:dyDescent="0.15">
      <c r="C2915" s="161"/>
      <c r="D2915" s="161"/>
      <c r="E2915" s="161"/>
      <c r="F2915" s="161"/>
    </row>
    <row r="2916" spans="3:6" s="3" customFormat="1" ht="10.5" x14ac:dyDescent="0.15">
      <c r="C2916" s="161"/>
      <c r="D2916" s="161"/>
      <c r="E2916" s="161"/>
      <c r="F2916" s="161"/>
    </row>
    <row r="2917" spans="3:6" s="3" customFormat="1" ht="10.5" x14ac:dyDescent="0.15">
      <c r="C2917" s="161"/>
      <c r="D2917" s="161"/>
      <c r="E2917" s="161"/>
      <c r="F2917" s="161"/>
    </row>
    <row r="2918" spans="3:6" s="3" customFormat="1" ht="10.5" x14ac:dyDescent="0.15">
      <c r="C2918" s="161"/>
      <c r="D2918" s="161"/>
      <c r="E2918" s="161"/>
      <c r="F2918" s="161"/>
    </row>
    <row r="2919" spans="3:6" s="3" customFormat="1" ht="10.5" x14ac:dyDescent="0.15">
      <c r="C2919" s="161"/>
      <c r="D2919" s="161"/>
      <c r="E2919" s="161"/>
      <c r="F2919" s="161"/>
    </row>
    <row r="2920" spans="3:6" s="3" customFormat="1" ht="10.5" x14ac:dyDescent="0.15">
      <c r="C2920" s="161"/>
      <c r="D2920" s="161"/>
      <c r="E2920" s="161"/>
      <c r="F2920" s="161"/>
    </row>
    <row r="2921" spans="3:6" s="3" customFormat="1" ht="10.5" x14ac:dyDescent="0.15">
      <c r="C2921" s="161"/>
      <c r="D2921" s="161"/>
      <c r="E2921" s="161"/>
      <c r="F2921" s="161"/>
    </row>
    <row r="2922" spans="3:6" s="3" customFormat="1" ht="10.5" x14ac:dyDescent="0.15">
      <c r="C2922" s="161"/>
      <c r="D2922" s="161"/>
      <c r="E2922" s="161"/>
      <c r="F2922" s="161"/>
    </row>
    <row r="2923" spans="3:6" s="3" customFormat="1" ht="10.5" x14ac:dyDescent="0.15">
      <c r="C2923" s="161"/>
      <c r="D2923" s="161"/>
      <c r="E2923" s="161"/>
      <c r="F2923" s="161"/>
    </row>
    <row r="2924" spans="3:6" s="3" customFormat="1" ht="10.5" x14ac:dyDescent="0.15">
      <c r="C2924" s="161"/>
      <c r="D2924" s="161"/>
      <c r="E2924" s="161"/>
      <c r="F2924" s="161"/>
    </row>
    <row r="2925" spans="3:6" s="3" customFormat="1" ht="10.5" x14ac:dyDescent="0.15">
      <c r="C2925" s="161"/>
      <c r="D2925" s="161"/>
      <c r="E2925" s="161"/>
      <c r="F2925" s="161"/>
    </row>
    <row r="2926" spans="3:6" s="3" customFormat="1" ht="10.5" x14ac:dyDescent="0.15">
      <c r="C2926" s="161"/>
      <c r="D2926" s="161"/>
      <c r="E2926" s="161"/>
      <c r="F2926" s="161"/>
    </row>
    <row r="2927" spans="3:6" s="3" customFormat="1" ht="10.5" x14ac:dyDescent="0.15">
      <c r="C2927" s="161"/>
      <c r="D2927" s="161"/>
      <c r="E2927" s="161"/>
      <c r="F2927" s="161"/>
    </row>
    <row r="2928" spans="3:6" s="3" customFormat="1" ht="10.5" x14ac:dyDescent="0.15">
      <c r="C2928" s="161"/>
      <c r="D2928" s="161"/>
      <c r="E2928" s="161"/>
      <c r="F2928" s="161"/>
    </row>
    <row r="2929" spans="3:6" s="3" customFormat="1" ht="10.5" x14ac:dyDescent="0.15">
      <c r="C2929" s="161"/>
      <c r="D2929" s="161"/>
      <c r="E2929" s="161"/>
      <c r="F2929" s="161"/>
    </row>
    <row r="2930" spans="3:6" s="3" customFormat="1" ht="10.5" x14ac:dyDescent="0.15">
      <c r="C2930" s="161"/>
      <c r="D2930" s="161"/>
      <c r="E2930" s="161"/>
      <c r="F2930" s="161"/>
    </row>
    <row r="2931" spans="3:6" s="3" customFormat="1" ht="10.5" x14ac:dyDescent="0.15">
      <c r="C2931" s="161"/>
      <c r="D2931" s="161"/>
      <c r="E2931" s="161"/>
      <c r="F2931" s="161"/>
    </row>
    <row r="2932" spans="3:6" s="3" customFormat="1" ht="10.5" x14ac:dyDescent="0.15">
      <c r="C2932" s="161"/>
      <c r="D2932" s="161"/>
      <c r="E2932" s="161"/>
      <c r="F2932" s="161"/>
    </row>
    <row r="2933" spans="3:6" s="3" customFormat="1" ht="10.5" x14ac:dyDescent="0.15">
      <c r="C2933" s="161"/>
      <c r="D2933" s="161"/>
      <c r="E2933" s="161"/>
      <c r="F2933" s="161"/>
    </row>
    <row r="2934" spans="3:6" s="3" customFormat="1" ht="10.5" x14ac:dyDescent="0.15">
      <c r="C2934" s="161"/>
      <c r="D2934" s="161"/>
      <c r="E2934" s="161"/>
      <c r="F2934" s="161"/>
    </row>
    <row r="2935" spans="3:6" s="3" customFormat="1" ht="10.5" x14ac:dyDescent="0.15">
      <c r="C2935" s="161"/>
      <c r="D2935" s="161"/>
      <c r="E2935" s="161"/>
      <c r="F2935" s="161"/>
    </row>
    <row r="2936" spans="3:6" s="3" customFormat="1" ht="10.5" x14ac:dyDescent="0.15">
      <c r="C2936" s="161"/>
      <c r="D2936" s="161"/>
      <c r="E2936" s="161"/>
      <c r="F2936" s="161"/>
    </row>
    <row r="2937" spans="3:6" s="3" customFormat="1" ht="10.5" x14ac:dyDescent="0.15">
      <c r="C2937" s="161"/>
      <c r="D2937" s="161"/>
      <c r="E2937" s="161"/>
      <c r="F2937" s="161"/>
    </row>
    <row r="2938" spans="3:6" s="3" customFormat="1" ht="10.5" x14ac:dyDescent="0.15">
      <c r="C2938" s="161"/>
      <c r="D2938" s="161"/>
      <c r="E2938" s="161"/>
      <c r="F2938" s="161"/>
    </row>
    <row r="2939" spans="3:6" s="3" customFormat="1" ht="10.5" x14ac:dyDescent="0.15">
      <c r="C2939" s="161"/>
      <c r="D2939" s="161"/>
      <c r="E2939" s="161"/>
      <c r="F2939" s="161"/>
    </row>
    <row r="2940" spans="3:6" s="3" customFormat="1" ht="10.5" x14ac:dyDescent="0.15">
      <c r="C2940" s="161"/>
      <c r="D2940" s="161"/>
      <c r="E2940" s="161"/>
      <c r="F2940" s="161"/>
    </row>
    <row r="2941" spans="3:6" s="3" customFormat="1" ht="10.5" x14ac:dyDescent="0.15">
      <c r="C2941" s="161"/>
      <c r="D2941" s="161"/>
      <c r="E2941" s="161"/>
      <c r="F2941" s="161"/>
    </row>
    <row r="2942" spans="3:6" s="3" customFormat="1" ht="10.5" x14ac:dyDescent="0.15">
      <c r="C2942" s="161"/>
      <c r="D2942" s="161"/>
      <c r="E2942" s="161"/>
      <c r="F2942" s="161"/>
    </row>
    <row r="2943" spans="3:6" s="3" customFormat="1" ht="10.5" x14ac:dyDescent="0.15">
      <c r="C2943" s="161"/>
      <c r="D2943" s="161"/>
      <c r="E2943" s="161"/>
      <c r="F2943" s="161"/>
    </row>
    <row r="2944" spans="3:6" s="3" customFormat="1" ht="10.5" x14ac:dyDescent="0.15">
      <c r="C2944" s="161"/>
      <c r="D2944" s="161"/>
      <c r="E2944" s="161"/>
      <c r="F2944" s="161"/>
    </row>
    <row r="2945" spans="3:6" s="3" customFormat="1" ht="10.5" x14ac:dyDescent="0.15">
      <c r="C2945" s="161"/>
      <c r="D2945" s="161"/>
      <c r="E2945" s="161"/>
      <c r="F2945" s="161"/>
    </row>
    <row r="2946" spans="3:6" s="3" customFormat="1" ht="10.5" x14ac:dyDescent="0.15">
      <c r="C2946" s="161"/>
      <c r="D2946" s="161"/>
      <c r="E2946" s="161"/>
      <c r="F2946" s="161"/>
    </row>
    <row r="2947" spans="3:6" s="3" customFormat="1" ht="10.5" x14ac:dyDescent="0.15">
      <c r="C2947" s="161"/>
      <c r="D2947" s="161"/>
      <c r="E2947" s="161"/>
      <c r="F2947" s="161"/>
    </row>
    <row r="2948" spans="3:6" s="3" customFormat="1" ht="10.5" x14ac:dyDescent="0.15">
      <c r="C2948" s="161"/>
      <c r="D2948" s="161"/>
      <c r="E2948" s="161"/>
      <c r="F2948" s="161"/>
    </row>
    <row r="2949" spans="3:6" s="3" customFormat="1" ht="10.5" x14ac:dyDescent="0.15">
      <c r="C2949" s="161"/>
      <c r="D2949" s="161"/>
      <c r="E2949" s="161"/>
      <c r="F2949" s="161"/>
    </row>
    <row r="2950" spans="3:6" s="3" customFormat="1" ht="10.5" x14ac:dyDescent="0.15">
      <c r="C2950" s="161"/>
      <c r="D2950" s="161"/>
      <c r="E2950" s="161"/>
      <c r="F2950" s="161"/>
    </row>
    <row r="2951" spans="3:6" s="3" customFormat="1" ht="10.5" x14ac:dyDescent="0.15">
      <c r="C2951" s="161"/>
      <c r="D2951" s="161"/>
      <c r="E2951" s="161"/>
      <c r="F2951" s="161"/>
    </row>
    <row r="2952" spans="3:6" s="3" customFormat="1" ht="10.5" x14ac:dyDescent="0.15">
      <c r="C2952" s="161"/>
      <c r="D2952" s="161"/>
      <c r="E2952" s="161"/>
      <c r="F2952" s="161"/>
    </row>
    <row r="2953" spans="3:6" s="3" customFormat="1" ht="10.5" x14ac:dyDescent="0.15">
      <c r="C2953" s="161"/>
      <c r="D2953" s="161"/>
      <c r="E2953" s="161"/>
      <c r="F2953" s="161"/>
    </row>
    <row r="2954" spans="3:6" s="3" customFormat="1" ht="10.5" x14ac:dyDescent="0.15">
      <c r="C2954" s="161"/>
      <c r="D2954" s="161"/>
      <c r="E2954" s="161"/>
      <c r="F2954" s="161"/>
    </row>
    <row r="2955" spans="3:6" s="3" customFormat="1" ht="10.5" x14ac:dyDescent="0.15">
      <c r="C2955" s="161"/>
      <c r="D2955" s="161"/>
      <c r="E2955" s="161"/>
      <c r="F2955" s="161"/>
    </row>
    <row r="2956" spans="3:6" s="3" customFormat="1" ht="10.5" x14ac:dyDescent="0.15">
      <c r="C2956" s="161"/>
      <c r="D2956" s="161"/>
      <c r="E2956" s="161"/>
      <c r="F2956" s="161"/>
    </row>
    <row r="2957" spans="3:6" s="3" customFormat="1" ht="10.5" x14ac:dyDescent="0.15">
      <c r="C2957" s="161"/>
      <c r="D2957" s="161"/>
      <c r="E2957" s="161"/>
      <c r="F2957" s="161"/>
    </row>
    <row r="2958" spans="3:6" s="3" customFormat="1" ht="10.5" x14ac:dyDescent="0.15">
      <c r="C2958" s="161"/>
      <c r="D2958" s="161"/>
      <c r="E2958" s="161"/>
      <c r="F2958" s="161"/>
    </row>
    <row r="2959" spans="3:6" s="3" customFormat="1" ht="10.5" x14ac:dyDescent="0.15">
      <c r="C2959" s="161"/>
      <c r="D2959" s="161"/>
      <c r="E2959" s="161"/>
      <c r="F2959" s="161"/>
    </row>
    <row r="2960" spans="3:6" s="3" customFormat="1" ht="10.5" x14ac:dyDescent="0.15">
      <c r="C2960" s="161"/>
      <c r="D2960" s="161"/>
      <c r="E2960" s="161"/>
      <c r="F2960" s="161"/>
    </row>
    <row r="2961" spans="3:6" s="3" customFormat="1" ht="10.5" x14ac:dyDescent="0.15">
      <c r="C2961" s="161"/>
      <c r="D2961" s="161"/>
      <c r="E2961" s="161"/>
      <c r="F2961" s="161"/>
    </row>
    <row r="2962" spans="3:6" s="3" customFormat="1" ht="10.5" x14ac:dyDescent="0.15">
      <c r="C2962" s="161"/>
      <c r="D2962" s="161"/>
      <c r="E2962" s="161"/>
      <c r="F2962" s="161"/>
    </row>
    <row r="2963" spans="3:6" s="3" customFormat="1" ht="10.5" x14ac:dyDescent="0.15">
      <c r="C2963" s="161"/>
      <c r="D2963" s="161"/>
      <c r="E2963" s="161"/>
      <c r="F2963" s="161"/>
    </row>
    <row r="2964" spans="3:6" s="3" customFormat="1" ht="10.5" x14ac:dyDescent="0.15">
      <c r="C2964" s="161"/>
      <c r="D2964" s="161"/>
      <c r="E2964" s="161"/>
      <c r="F2964" s="161"/>
    </row>
    <row r="2965" spans="3:6" s="3" customFormat="1" ht="10.5" x14ac:dyDescent="0.15">
      <c r="C2965" s="161"/>
      <c r="D2965" s="161"/>
      <c r="E2965" s="161"/>
      <c r="F2965" s="161"/>
    </row>
    <row r="2966" spans="3:6" s="3" customFormat="1" ht="10.5" x14ac:dyDescent="0.15">
      <c r="C2966" s="161"/>
      <c r="D2966" s="161"/>
      <c r="E2966" s="161"/>
      <c r="F2966" s="161"/>
    </row>
    <row r="2967" spans="3:6" s="3" customFormat="1" ht="10.5" x14ac:dyDescent="0.15">
      <c r="C2967" s="161"/>
      <c r="D2967" s="161"/>
      <c r="E2967" s="161"/>
      <c r="F2967" s="161"/>
    </row>
    <row r="2968" spans="3:6" s="3" customFormat="1" ht="10.5" x14ac:dyDescent="0.15">
      <c r="C2968" s="161"/>
      <c r="D2968" s="161"/>
      <c r="E2968" s="161"/>
      <c r="F2968" s="161"/>
    </row>
    <row r="2969" spans="3:6" s="3" customFormat="1" ht="10.5" x14ac:dyDescent="0.15">
      <c r="C2969" s="161"/>
      <c r="D2969" s="161"/>
      <c r="E2969" s="161"/>
      <c r="F2969" s="161"/>
    </row>
    <row r="2970" spans="3:6" s="3" customFormat="1" ht="10.5" x14ac:dyDescent="0.15">
      <c r="C2970" s="161"/>
      <c r="D2970" s="161"/>
      <c r="E2970" s="161"/>
      <c r="F2970" s="161"/>
    </row>
    <row r="2971" spans="3:6" s="3" customFormat="1" ht="10.5" x14ac:dyDescent="0.15">
      <c r="C2971" s="161"/>
      <c r="D2971" s="161"/>
      <c r="E2971" s="161"/>
      <c r="F2971" s="161"/>
    </row>
    <row r="2972" spans="3:6" s="3" customFormat="1" ht="10.5" x14ac:dyDescent="0.15">
      <c r="C2972" s="161"/>
      <c r="D2972" s="161"/>
      <c r="E2972" s="161"/>
      <c r="F2972" s="161"/>
    </row>
    <row r="2973" spans="3:6" s="3" customFormat="1" ht="10.5" x14ac:dyDescent="0.15">
      <c r="C2973" s="161"/>
      <c r="D2973" s="161"/>
      <c r="E2973" s="161"/>
      <c r="F2973" s="161"/>
    </row>
    <row r="2974" spans="3:6" s="3" customFormat="1" ht="10.5" x14ac:dyDescent="0.15">
      <c r="C2974" s="161"/>
      <c r="D2974" s="161"/>
      <c r="E2974" s="161"/>
      <c r="F2974" s="161"/>
    </row>
    <row r="2975" spans="3:6" s="3" customFormat="1" ht="10.5" x14ac:dyDescent="0.15">
      <c r="C2975" s="161"/>
      <c r="D2975" s="161"/>
      <c r="E2975" s="161"/>
      <c r="F2975" s="161"/>
    </row>
    <row r="2976" spans="3:6" s="3" customFormat="1" ht="10.5" x14ac:dyDescent="0.15">
      <c r="C2976" s="161"/>
      <c r="D2976" s="161"/>
      <c r="E2976" s="161"/>
      <c r="F2976" s="161"/>
    </row>
    <row r="2977" spans="3:6" s="3" customFormat="1" ht="10.5" x14ac:dyDescent="0.15">
      <c r="C2977" s="161"/>
      <c r="D2977" s="161"/>
      <c r="E2977" s="161"/>
      <c r="F2977" s="161"/>
    </row>
    <row r="2978" spans="3:6" s="3" customFormat="1" ht="10.5" x14ac:dyDescent="0.15">
      <c r="C2978" s="161"/>
      <c r="D2978" s="161"/>
      <c r="E2978" s="161"/>
      <c r="F2978" s="161"/>
    </row>
    <row r="2979" spans="3:6" s="3" customFormat="1" ht="10.5" x14ac:dyDescent="0.15">
      <c r="C2979" s="161"/>
      <c r="D2979" s="161"/>
      <c r="E2979" s="161"/>
      <c r="F2979" s="161"/>
    </row>
    <row r="2980" spans="3:6" s="3" customFormat="1" ht="10.5" x14ac:dyDescent="0.15">
      <c r="C2980" s="161"/>
      <c r="D2980" s="161"/>
      <c r="E2980" s="161"/>
      <c r="F2980" s="161"/>
    </row>
    <row r="2981" spans="3:6" s="3" customFormat="1" ht="10.5" x14ac:dyDescent="0.15">
      <c r="C2981" s="161"/>
      <c r="D2981" s="161"/>
      <c r="E2981" s="161"/>
      <c r="F2981" s="161"/>
    </row>
    <row r="2982" spans="3:6" s="3" customFormat="1" ht="10.5" x14ac:dyDescent="0.15">
      <c r="C2982" s="161"/>
      <c r="D2982" s="161"/>
      <c r="E2982" s="161"/>
      <c r="F2982" s="161"/>
    </row>
    <row r="2983" spans="3:6" s="3" customFormat="1" ht="10.5" x14ac:dyDescent="0.15">
      <c r="C2983" s="161"/>
      <c r="D2983" s="161"/>
      <c r="E2983" s="161"/>
      <c r="F2983" s="161"/>
    </row>
    <row r="2984" spans="3:6" s="3" customFormat="1" ht="10.5" x14ac:dyDescent="0.15">
      <c r="C2984" s="161"/>
      <c r="D2984" s="161"/>
      <c r="E2984" s="161"/>
      <c r="F2984" s="161"/>
    </row>
    <row r="2985" spans="3:6" s="3" customFormat="1" ht="10.5" x14ac:dyDescent="0.15">
      <c r="C2985" s="161"/>
      <c r="D2985" s="161"/>
      <c r="E2985" s="161"/>
      <c r="F2985" s="161"/>
    </row>
    <row r="2986" spans="3:6" s="3" customFormat="1" ht="10.5" x14ac:dyDescent="0.15">
      <c r="C2986" s="161"/>
      <c r="D2986" s="161"/>
      <c r="E2986" s="161"/>
      <c r="F2986" s="161"/>
    </row>
    <row r="2987" spans="3:6" s="3" customFormat="1" ht="10.5" x14ac:dyDescent="0.15">
      <c r="C2987" s="161"/>
      <c r="D2987" s="161"/>
      <c r="E2987" s="161"/>
      <c r="F2987" s="161"/>
    </row>
    <row r="2988" spans="3:6" s="3" customFormat="1" ht="10.5" x14ac:dyDescent="0.15">
      <c r="C2988" s="161"/>
      <c r="D2988" s="161"/>
      <c r="E2988" s="161"/>
      <c r="F2988" s="161"/>
    </row>
    <row r="2989" spans="3:6" s="3" customFormat="1" ht="10.5" x14ac:dyDescent="0.15">
      <c r="C2989" s="161"/>
      <c r="D2989" s="161"/>
      <c r="E2989" s="161"/>
      <c r="F2989" s="161"/>
    </row>
    <row r="2990" spans="3:6" s="3" customFormat="1" ht="10.5" x14ac:dyDescent="0.15">
      <c r="C2990" s="161"/>
      <c r="D2990" s="161"/>
      <c r="E2990" s="161"/>
      <c r="F2990" s="161"/>
    </row>
    <row r="2991" spans="3:6" s="3" customFormat="1" ht="10.5" x14ac:dyDescent="0.15">
      <c r="C2991" s="161"/>
      <c r="D2991" s="161"/>
      <c r="E2991" s="161"/>
      <c r="F2991" s="161"/>
    </row>
    <row r="2992" spans="3:6" s="3" customFormat="1" ht="10.5" x14ac:dyDescent="0.15">
      <c r="C2992" s="161"/>
      <c r="D2992" s="161"/>
      <c r="E2992" s="161"/>
      <c r="F2992" s="161"/>
    </row>
    <row r="2993" spans="3:6" s="3" customFormat="1" ht="10.5" x14ac:dyDescent="0.15">
      <c r="C2993" s="161"/>
      <c r="D2993" s="161"/>
      <c r="E2993" s="161"/>
      <c r="F2993" s="161"/>
    </row>
    <row r="2994" spans="3:6" s="3" customFormat="1" ht="10.5" x14ac:dyDescent="0.15">
      <c r="C2994" s="161"/>
      <c r="D2994" s="161"/>
      <c r="E2994" s="161"/>
      <c r="F2994" s="161"/>
    </row>
    <row r="2995" spans="3:6" s="3" customFormat="1" ht="10.5" x14ac:dyDescent="0.15">
      <c r="C2995" s="161"/>
      <c r="D2995" s="161"/>
      <c r="E2995" s="161"/>
      <c r="F2995" s="161"/>
    </row>
    <row r="2996" spans="3:6" s="3" customFormat="1" ht="10.5" x14ac:dyDescent="0.15">
      <c r="C2996" s="161"/>
      <c r="D2996" s="161"/>
      <c r="E2996" s="161"/>
      <c r="F2996" s="161"/>
    </row>
    <row r="2997" spans="3:6" s="3" customFormat="1" ht="10.5" x14ac:dyDescent="0.15">
      <c r="C2997" s="161"/>
      <c r="D2997" s="161"/>
      <c r="E2997" s="161"/>
      <c r="F2997" s="161"/>
    </row>
    <row r="2998" spans="3:6" s="3" customFormat="1" ht="10.5" x14ac:dyDescent="0.15">
      <c r="C2998" s="161"/>
      <c r="D2998" s="161"/>
      <c r="E2998" s="161"/>
      <c r="F2998" s="161"/>
    </row>
    <row r="2999" spans="3:6" s="3" customFormat="1" ht="10.5" x14ac:dyDescent="0.15">
      <c r="C2999" s="161"/>
      <c r="D2999" s="161"/>
      <c r="E2999" s="161"/>
      <c r="F2999" s="161"/>
    </row>
    <row r="3000" spans="3:6" s="3" customFormat="1" ht="10.5" x14ac:dyDescent="0.15">
      <c r="C3000" s="161"/>
      <c r="D3000" s="161"/>
      <c r="E3000" s="161"/>
      <c r="F3000" s="161"/>
    </row>
    <row r="3001" spans="3:6" s="3" customFormat="1" ht="10.5" x14ac:dyDescent="0.15">
      <c r="C3001" s="161"/>
      <c r="D3001" s="161"/>
      <c r="E3001" s="161"/>
      <c r="F3001" s="161"/>
    </row>
    <row r="3002" spans="3:6" s="3" customFormat="1" ht="10.5" x14ac:dyDescent="0.15">
      <c r="C3002" s="161"/>
      <c r="D3002" s="161"/>
      <c r="E3002" s="161"/>
      <c r="F3002" s="161"/>
    </row>
    <row r="3003" spans="3:6" s="3" customFormat="1" ht="10.5" x14ac:dyDescent="0.15">
      <c r="C3003" s="161"/>
      <c r="D3003" s="161"/>
      <c r="E3003" s="161"/>
      <c r="F3003" s="161"/>
    </row>
    <row r="3004" spans="3:6" s="3" customFormat="1" ht="10.5" x14ac:dyDescent="0.15">
      <c r="C3004" s="161"/>
      <c r="D3004" s="161"/>
      <c r="E3004" s="161"/>
      <c r="F3004" s="161"/>
    </row>
    <row r="3005" spans="3:6" s="3" customFormat="1" ht="10.5" x14ac:dyDescent="0.15">
      <c r="C3005" s="161"/>
      <c r="D3005" s="161"/>
      <c r="E3005" s="161"/>
      <c r="F3005" s="161"/>
    </row>
    <row r="3006" spans="3:6" s="3" customFormat="1" ht="10.5" x14ac:dyDescent="0.15">
      <c r="C3006" s="161"/>
      <c r="D3006" s="161"/>
      <c r="E3006" s="161"/>
      <c r="F3006" s="161"/>
    </row>
    <row r="3007" spans="3:6" s="3" customFormat="1" ht="10.5" x14ac:dyDescent="0.15">
      <c r="C3007" s="161"/>
      <c r="D3007" s="161"/>
      <c r="E3007" s="161"/>
      <c r="F3007" s="161"/>
    </row>
    <row r="3008" spans="3:6" s="3" customFormat="1" ht="10.5" x14ac:dyDescent="0.15">
      <c r="C3008" s="161"/>
      <c r="D3008" s="161"/>
      <c r="E3008" s="161"/>
      <c r="F3008" s="161"/>
    </row>
    <row r="3009" spans="3:6" s="3" customFormat="1" ht="10.5" x14ac:dyDescent="0.15">
      <c r="C3009" s="161"/>
      <c r="D3009" s="161"/>
      <c r="E3009" s="161"/>
      <c r="F3009" s="161"/>
    </row>
    <row r="3010" spans="3:6" s="3" customFormat="1" ht="10.5" x14ac:dyDescent="0.15">
      <c r="C3010" s="161"/>
      <c r="D3010" s="161"/>
      <c r="E3010" s="161"/>
      <c r="F3010" s="161"/>
    </row>
    <row r="3011" spans="3:6" s="3" customFormat="1" ht="10.5" x14ac:dyDescent="0.15">
      <c r="C3011" s="161"/>
      <c r="D3011" s="161"/>
      <c r="E3011" s="161"/>
      <c r="F3011" s="161"/>
    </row>
    <row r="3012" spans="3:6" s="3" customFormat="1" ht="10.5" x14ac:dyDescent="0.15">
      <c r="C3012" s="161"/>
      <c r="D3012" s="161"/>
      <c r="E3012" s="161"/>
      <c r="F3012" s="161"/>
    </row>
    <row r="3013" spans="3:6" s="3" customFormat="1" ht="10.5" x14ac:dyDescent="0.15">
      <c r="C3013" s="161"/>
      <c r="D3013" s="161"/>
      <c r="E3013" s="161"/>
      <c r="F3013" s="161"/>
    </row>
    <row r="3014" spans="3:6" s="3" customFormat="1" ht="10.5" x14ac:dyDescent="0.15">
      <c r="C3014" s="161"/>
      <c r="D3014" s="161"/>
      <c r="E3014" s="161"/>
      <c r="F3014" s="161"/>
    </row>
    <row r="3015" spans="3:6" s="3" customFormat="1" ht="10.5" x14ac:dyDescent="0.15">
      <c r="C3015" s="161"/>
      <c r="D3015" s="161"/>
      <c r="E3015" s="161"/>
      <c r="F3015" s="161"/>
    </row>
    <row r="3016" spans="3:6" s="3" customFormat="1" ht="10.5" x14ac:dyDescent="0.15">
      <c r="C3016" s="161"/>
      <c r="D3016" s="161"/>
      <c r="E3016" s="161"/>
      <c r="F3016" s="161"/>
    </row>
    <row r="3017" spans="3:6" s="3" customFormat="1" ht="10.5" x14ac:dyDescent="0.15">
      <c r="C3017" s="161"/>
      <c r="D3017" s="161"/>
      <c r="E3017" s="161"/>
      <c r="F3017" s="161"/>
    </row>
    <row r="3018" spans="3:6" s="3" customFormat="1" ht="10.5" x14ac:dyDescent="0.15">
      <c r="C3018" s="161"/>
      <c r="D3018" s="161"/>
      <c r="E3018" s="161"/>
      <c r="F3018" s="161"/>
    </row>
    <row r="3019" spans="3:6" s="3" customFormat="1" ht="10.5" x14ac:dyDescent="0.15">
      <c r="C3019" s="161"/>
      <c r="D3019" s="161"/>
      <c r="E3019" s="161"/>
      <c r="F3019" s="161"/>
    </row>
    <row r="3020" spans="3:6" s="3" customFormat="1" ht="10.5" x14ac:dyDescent="0.15">
      <c r="C3020" s="161"/>
      <c r="D3020" s="161"/>
      <c r="E3020" s="161"/>
      <c r="F3020" s="161"/>
    </row>
    <row r="3021" spans="3:6" s="3" customFormat="1" ht="10.5" x14ac:dyDescent="0.15">
      <c r="C3021" s="161"/>
      <c r="D3021" s="161"/>
      <c r="E3021" s="161"/>
      <c r="F3021" s="161"/>
    </row>
    <row r="3022" spans="3:6" s="3" customFormat="1" ht="10.5" x14ac:dyDescent="0.15">
      <c r="C3022" s="161"/>
      <c r="D3022" s="161"/>
      <c r="E3022" s="161"/>
      <c r="F3022" s="161"/>
    </row>
    <row r="3023" spans="3:6" s="3" customFormat="1" ht="10.5" x14ac:dyDescent="0.15">
      <c r="C3023" s="161"/>
      <c r="D3023" s="161"/>
      <c r="E3023" s="161"/>
      <c r="F3023" s="161"/>
    </row>
    <row r="3024" spans="3:6" s="3" customFormat="1" ht="10.5" x14ac:dyDescent="0.15">
      <c r="C3024" s="161"/>
      <c r="D3024" s="161"/>
      <c r="E3024" s="161"/>
      <c r="F3024" s="161"/>
    </row>
    <row r="3025" spans="3:6" s="3" customFormat="1" ht="10.5" x14ac:dyDescent="0.15">
      <c r="C3025" s="161"/>
      <c r="D3025" s="161"/>
      <c r="E3025" s="161"/>
      <c r="F3025" s="161"/>
    </row>
    <row r="3026" spans="3:6" s="3" customFormat="1" ht="10.5" x14ac:dyDescent="0.15">
      <c r="C3026" s="161"/>
      <c r="D3026" s="161"/>
      <c r="E3026" s="161"/>
      <c r="F3026" s="161"/>
    </row>
    <row r="3027" spans="3:6" s="3" customFormat="1" ht="10.5" x14ac:dyDescent="0.15">
      <c r="C3027" s="161"/>
      <c r="D3027" s="161"/>
      <c r="E3027" s="161"/>
      <c r="F3027" s="161"/>
    </row>
    <row r="3028" spans="3:6" s="3" customFormat="1" ht="10.5" x14ac:dyDescent="0.15">
      <c r="C3028" s="161"/>
      <c r="D3028" s="161"/>
      <c r="E3028" s="161"/>
      <c r="F3028" s="161"/>
    </row>
    <row r="3029" spans="3:6" s="3" customFormat="1" ht="10.5" x14ac:dyDescent="0.15">
      <c r="C3029" s="161"/>
      <c r="D3029" s="161"/>
      <c r="E3029" s="161"/>
      <c r="F3029" s="161"/>
    </row>
    <row r="3030" spans="3:6" s="3" customFormat="1" ht="10.5" x14ac:dyDescent="0.15">
      <c r="C3030" s="161"/>
      <c r="D3030" s="161"/>
      <c r="E3030" s="161"/>
      <c r="F3030" s="161"/>
    </row>
    <row r="3031" spans="3:6" s="3" customFormat="1" ht="10.5" x14ac:dyDescent="0.15">
      <c r="C3031" s="161"/>
      <c r="D3031" s="161"/>
      <c r="E3031" s="161"/>
      <c r="F3031" s="161"/>
    </row>
    <row r="3032" spans="3:6" s="3" customFormat="1" ht="10.5" x14ac:dyDescent="0.15">
      <c r="C3032" s="161"/>
      <c r="D3032" s="161"/>
      <c r="E3032" s="161"/>
      <c r="F3032" s="161"/>
    </row>
    <row r="3033" spans="3:6" s="3" customFormat="1" ht="10.5" x14ac:dyDescent="0.15">
      <c r="C3033" s="161"/>
      <c r="D3033" s="161"/>
      <c r="E3033" s="161"/>
      <c r="F3033" s="161"/>
    </row>
    <row r="3034" spans="3:6" s="3" customFormat="1" ht="10.5" x14ac:dyDescent="0.15">
      <c r="C3034" s="161"/>
      <c r="D3034" s="161"/>
      <c r="E3034" s="161"/>
      <c r="F3034" s="161"/>
    </row>
    <row r="3035" spans="3:6" s="3" customFormat="1" ht="10.5" x14ac:dyDescent="0.15">
      <c r="C3035" s="161"/>
      <c r="D3035" s="161"/>
      <c r="E3035" s="161"/>
      <c r="F3035" s="161"/>
    </row>
    <row r="3036" spans="3:6" s="3" customFormat="1" ht="10.5" x14ac:dyDescent="0.15">
      <c r="C3036" s="161"/>
      <c r="D3036" s="161"/>
      <c r="E3036" s="161"/>
      <c r="F3036" s="161"/>
    </row>
    <row r="3037" spans="3:6" s="3" customFormat="1" ht="10.5" x14ac:dyDescent="0.15">
      <c r="C3037" s="161"/>
      <c r="D3037" s="161"/>
      <c r="E3037" s="161"/>
      <c r="F3037" s="161"/>
    </row>
    <row r="3038" spans="3:6" s="3" customFormat="1" ht="10.5" x14ac:dyDescent="0.15">
      <c r="C3038" s="161"/>
      <c r="D3038" s="161"/>
      <c r="E3038" s="161"/>
      <c r="F3038" s="161"/>
    </row>
    <row r="3039" spans="3:6" s="3" customFormat="1" ht="10.5" x14ac:dyDescent="0.15">
      <c r="C3039" s="161"/>
      <c r="D3039" s="161"/>
      <c r="E3039" s="161"/>
      <c r="F3039" s="161"/>
    </row>
    <row r="3040" spans="3:6" s="3" customFormat="1" ht="10.5" x14ac:dyDescent="0.15">
      <c r="C3040" s="161"/>
      <c r="D3040" s="161"/>
      <c r="E3040" s="161"/>
      <c r="F3040" s="161"/>
    </row>
    <row r="3041" spans="3:6" s="3" customFormat="1" ht="10.5" x14ac:dyDescent="0.15">
      <c r="C3041" s="161"/>
      <c r="D3041" s="161"/>
      <c r="E3041" s="161"/>
      <c r="F3041" s="161"/>
    </row>
    <row r="3042" spans="3:6" s="3" customFormat="1" ht="10.5" x14ac:dyDescent="0.15">
      <c r="C3042" s="161"/>
      <c r="D3042" s="161"/>
      <c r="E3042" s="161"/>
      <c r="F3042" s="161"/>
    </row>
    <row r="3043" spans="3:6" s="3" customFormat="1" ht="10.5" x14ac:dyDescent="0.15">
      <c r="C3043" s="161"/>
      <c r="D3043" s="161"/>
      <c r="E3043" s="161"/>
      <c r="F3043" s="161"/>
    </row>
    <row r="3044" spans="3:6" s="3" customFormat="1" ht="10.5" x14ac:dyDescent="0.15">
      <c r="C3044" s="161"/>
      <c r="D3044" s="161"/>
      <c r="E3044" s="161"/>
      <c r="F3044" s="161"/>
    </row>
    <row r="3045" spans="3:6" s="3" customFormat="1" ht="10.5" x14ac:dyDescent="0.15">
      <c r="C3045" s="161"/>
      <c r="D3045" s="161"/>
      <c r="E3045" s="161"/>
      <c r="F3045" s="161"/>
    </row>
    <row r="3046" spans="3:6" s="3" customFormat="1" ht="10.5" x14ac:dyDescent="0.15">
      <c r="C3046" s="161"/>
      <c r="D3046" s="161"/>
      <c r="E3046" s="161"/>
      <c r="F3046" s="161"/>
    </row>
    <row r="3047" spans="3:6" s="3" customFormat="1" ht="10.5" x14ac:dyDescent="0.15">
      <c r="C3047" s="161"/>
      <c r="D3047" s="161"/>
      <c r="E3047" s="161"/>
      <c r="F3047" s="161"/>
    </row>
    <row r="3048" spans="3:6" s="3" customFormat="1" ht="10.5" x14ac:dyDescent="0.15">
      <c r="C3048" s="161"/>
      <c r="D3048" s="161"/>
      <c r="E3048" s="161"/>
      <c r="F3048" s="161"/>
    </row>
    <row r="3049" spans="3:6" s="3" customFormat="1" ht="10.5" x14ac:dyDescent="0.15">
      <c r="C3049" s="161"/>
      <c r="D3049" s="161"/>
      <c r="E3049" s="161"/>
      <c r="F3049" s="161"/>
    </row>
    <row r="3050" spans="3:6" s="3" customFormat="1" ht="10.5" x14ac:dyDescent="0.15">
      <c r="C3050" s="161"/>
      <c r="D3050" s="161"/>
      <c r="E3050" s="161"/>
      <c r="F3050" s="161"/>
    </row>
    <row r="3051" spans="3:6" s="3" customFormat="1" ht="10.5" x14ac:dyDescent="0.15">
      <c r="C3051" s="161"/>
      <c r="D3051" s="161"/>
      <c r="E3051" s="161"/>
      <c r="F3051" s="161"/>
    </row>
    <row r="3052" spans="3:6" s="3" customFormat="1" ht="10.5" x14ac:dyDescent="0.15">
      <c r="C3052" s="161"/>
      <c r="D3052" s="161"/>
      <c r="E3052" s="161"/>
      <c r="F3052" s="161"/>
    </row>
    <row r="3053" spans="3:6" s="3" customFormat="1" ht="10.5" x14ac:dyDescent="0.15">
      <c r="C3053" s="161"/>
      <c r="D3053" s="161"/>
      <c r="E3053" s="161"/>
      <c r="F3053" s="161"/>
    </row>
    <row r="3054" spans="3:6" s="3" customFormat="1" ht="10.5" x14ac:dyDescent="0.15">
      <c r="C3054" s="161"/>
      <c r="D3054" s="161"/>
      <c r="E3054" s="161"/>
      <c r="F3054" s="161"/>
    </row>
    <row r="3055" spans="3:6" s="3" customFormat="1" ht="10.5" x14ac:dyDescent="0.15">
      <c r="C3055" s="161"/>
      <c r="D3055" s="161"/>
      <c r="E3055" s="161"/>
      <c r="F3055" s="161"/>
    </row>
    <row r="3056" spans="3:6" s="3" customFormat="1" ht="10.5" x14ac:dyDescent="0.15">
      <c r="C3056" s="161"/>
      <c r="D3056" s="161"/>
      <c r="E3056" s="161"/>
      <c r="F3056" s="161"/>
    </row>
    <row r="3057" spans="3:6" s="3" customFormat="1" ht="10.5" x14ac:dyDescent="0.15">
      <c r="C3057" s="161"/>
      <c r="D3057" s="161"/>
      <c r="E3057" s="161"/>
      <c r="F3057" s="161"/>
    </row>
    <row r="3058" spans="3:6" s="3" customFormat="1" ht="10.5" x14ac:dyDescent="0.15">
      <c r="C3058" s="161"/>
      <c r="D3058" s="161"/>
      <c r="E3058" s="161"/>
      <c r="F3058" s="161"/>
    </row>
    <row r="3059" spans="3:6" s="3" customFormat="1" ht="10.5" x14ac:dyDescent="0.15">
      <c r="C3059" s="161"/>
      <c r="D3059" s="161"/>
      <c r="E3059" s="161"/>
      <c r="F3059" s="161"/>
    </row>
    <row r="3060" spans="3:6" s="3" customFormat="1" ht="10.5" x14ac:dyDescent="0.15">
      <c r="C3060" s="161"/>
      <c r="D3060" s="161"/>
      <c r="E3060" s="161"/>
      <c r="F3060" s="161"/>
    </row>
    <row r="3061" spans="3:6" s="3" customFormat="1" ht="10.5" x14ac:dyDescent="0.15">
      <c r="C3061" s="161"/>
      <c r="D3061" s="161"/>
      <c r="E3061" s="161"/>
      <c r="F3061" s="161"/>
    </row>
    <row r="3062" spans="3:6" s="3" customFormat="1" ht="10.5" x14ac:dyDescent="0.15">
      <c r="C3062" s="161"/>
      <c r="D3062" s="161"/>
      <c r="E3062" s="161"/>
      <c r="F3062" s="161"/>
    </row>
    <row r="3063" spans="3:6" s="3" customFormat="1" ht="10.5" x14ac:dyDescent="0.15">
      <c r="C3063" s="161"/>
      <c r="D3063" s="161"/>
      <c r="E3063" s="161"/>
      <c r="F3063" s="161"/>
    </row>
    <row r="3064" spans="3:6" s="3" customFormat="1" ht="10.5" x14ac:dyDescent="0.15">
      <c r="C3064" s="161"/>
      <c r="D3064" s="161"/>
      <c r="E3064" s="161"/>
      <c r="F3064" s="161"/>
    </row>
    <row r="3065" spans="3:6" s="3" customFormat="1" ht="10.5" x14ac:dyDescent="0.15">
      <c r="C3065" s="161"/>
      <c r="D3065" s="161"/>
      <c r="E3065" s="161"/>
      <c r="F3065" s="161"/>
    </row>
    <row r="3066" spans="3:6" s="3" customFormat="1" ht="10.5" x14ac:dyDescent="0.15">
      <c r="C3066" s="161"/>
      <c r="D3066" s="161"/>
      <c r="E3066" s="161"/>
      <c r="F3066" s="161"/>
    </row>
    <row r="3067" spans="3:6" s="3" customFormat="1" ht="10.5" x14ac:dyDescent="0.15">
      <c r="C3067" s="161"/>
      <c r="D3067" s="161"/>
      <c r="E3067" s="161"/>
      <c r="F3067" s="161"/>
    </row>
    <row r="3068" spans="3:6" s="3" customFormat="1" ht="10.5" x14ac:dyDescent="0.15">
      <c r="C3068" s="161"/>
      <c r="D3068" s="161"/>
      <c r="E3068" s="161"/>
      <c r="F3068" s="161"/>
    </row>
    <row r="3069" spans="3:6" s="3" customFormat="1" ht="10.5" x14ac:dyDescent="0.15">
      <c r="C3069" s="161"/>
      <c r="D3069" s="161"/>
      <c r="E3069" s="161"/>
      <c r="F3069" s="161"/>
    </row>
    <row r="3070" spans="3:6" s="3" customFormat="1" ht="10.5" x14ac:dyDescent="0.15">
      <c r="C3070" s="161"/>
      <c r="D3070" s="161"/>
      <c r="E3070" s="161"/>
      <c r="F3070" s="161"/>
    </row>
    <row r="3071" spans="3:6" s="3" customFormat="1" ht="10.5" x14ac:dyDescent="0.15">
      <c r="C3071" s="161"/>
      <c r="D3071" s="161"/>
      <c r="E3071" s="161"/>
      <c r="F3071" s="161"/>
    </row>
    <row r="3072" spans="3:6" s="3" customFormat="1" ht="10.5" x14ac:dyDescent="0.15">
      <c r="C3072" s="161"/>
      <c r="D3072" s="161"/>
      <c r="E3072" s="161"/>
      <c r="F3072" s="161"/>
    </row>
    <row r="3073" spans="3:6" s="3" customFormat="1" ht="10.5" x14ac:dyDescent="0.15">
      <c r="C3073" s="161"/>
      <c r="D3073" s="161"/>
      <c r="E3073" s="161"/>
      <c r="F3073" s="161"/>
    </row>
    <row r="3074" spans="3:6" s="3" customFormat="1" ht="10.5" x14ac:dyDescent="0.15">
      <c r="C3074" s="161"/>
      <c r="D3074" s="161"/>
      <c r="E3074" s="161"/>
      <c r="F3074" s="161"/>
    </row>
    <row r="3075" spans="3:6" s="3" customFormat="1" ht="10.5" x14ac:dyDescent="0.15">
      <c r="C3075" s="161"/>
      <c r="D3075" s="161"/>
      <c r="E3075" s="161"/>
      <c r="F3075" s="161"/>
    </row>
    <row r="3076" spans="3:6" s="3" customFormat="1" ht="10.5" x14ac:dyDescent="0.15">
      <c r="C3076" s="161"/>
      <c r="D3076" s="161"/>
      <c r="E3076" s="161"/>
      <c r="F3076" s="161"/>
    </row>
    <row r="3077" spans="3:6" s="3" customFormat="1" ht="10.5" x14ac:dyDescent="0.15">
      <c r="C3077" s="161"/>
      <c r="D3077" s="161"/>
      <c r="E3077" s="161"/>
      <c r="F3077" s="161"/>
    </row>
    <row r="3078" spans="3:6" s="3" customFormat="1" ht="10.5" x14ac:dyDescent="0.15">
      <c r="C3078" s="161"/>
      <c r="D3078" s="161"/>
      <c r="E3078" s="161"/>
      <c r="F3078" s="161"/>
    </row>
    <row r="3079" spans="3:6" s="3" customFormat="1" ht="10.5" x14ac:dyDescent="0.15">
      <c r="C3079" s="161"/>
      <c r="D3079" s="161"/>
      <c r="E3079" s="161"/>
      <c r="F3079" s="161"/>
    </row>
    <row r="3080" spans="3:6" s="3" customFormat="1" ht="10.5" x14ac:dyDescent="0.15">
      <c r="C3080" s="161"/>
      <c r="D3080" s="161"/>
      <c r="E3080" s="161"/>
      <c r="F3080" s="161"/>
    </row>
    <row r="3081" spans="3:6" s="3" customFormat="1" ht="10.5" x14ac:dyDescent="0.15">
      <c r="C3081" s="161"/>
      <c r="D3081" s="161"/>
      <c r="E3081" s="161"/>
      <c r="F3081" s="161"/>
    </row>
    <row r="3082" spans="3:6" s="3" customFormat="1" ht="10.5" x14ac:dyDescent="0.15">
      <c r="C3082" s="161"/>
      <c r="D3082" s="161"/>
      <c r="E3082" s="161"/>
      <c r="F3082" s="161"/>
    </row>
    <row r="3083" spans="3:6" s="3" customFormat="1" ht="10.5" x14ac:dyDescent="0.15">
      <c r="C3083" s="161"/>
      <c r="D3083" s="161"/>
      <c r="E3083" s="161"/>
      <c r="F3083" s="161"/>
    </row>
    <row r="3084" spans="3:6" s="3" customFormat="1" ht="10.5" x14ac:dyDescent="0.15">
      <c r="C3084" s="161"/>
      <c r="D3084" s="161"/>
      <c r="E3084" s="161"/>
      <c r="F3084" s="161"/>
    </row>
    <row r="3085" spans="3:6" s="3" customFormat="1" ht="10.5" x14ac:dyDescent="0.15">
      <c r="C3085" s="161"/>
      <c r="D3085" s="161"/>
      <c r="E3085" s="161"/>
      <c r="F3085" s="161"/>
    </row>
    <row r="3086" spans="3:6" s="3" customFormat="1" ht="10.5" x14ac:dyDescent="0.15">
      <c r="C3086" s="161"/>
      <c r="D3086" s="161"/>
      <c r="E3086" s="161"/>
      <c r="F3086" s="161"/>
    </row>
    <row r="3087" spans="3:6" s="3" customFormat="1" ht="10.5" x14ac:dyDescent="0.15">
      <c r="C3087" s="161"/>
      <c r="D3087" s="161"/>
      <c r="E3087" s="161"/>
      <c r="F3087" s="161"/>
    </row>
    <row r="3088" spans="3:6" s="3" customFormat="1" ht="10.5" x14ac:dyDescent="0.15">
      <c r="C3088" s="161"/>
      <c r="D3088" s="161"/>
      <c r="E3088" s="161"/>
      <c r="F3088" s="161"/>
    </row>
    <row r="3089" spans="3:6" s="3" customFormat="1" ht="10.5" x14ac:dyDescent="0.15">
      <c r="C3089" s="161"/>
      <c r="D3089" s="161"/>
      <c r="E3089" s="161"/>
      <c r="F3089" s="161"/>
    </row>
    <row r="3090" spans="3:6" s="3" customFormat="1" ht="10.5" x14ac:dyDescent="0.15">
      <c r="C3090" s="161"/>
      <c r="D3090" s="161"/>
      <c r="E3090" s="161"/>
      <c r="F3090" s="161"/>
    </row>
    <row r="3091" spans="3:6" s="3" customFormat="1" ht="10.5" x14ac:dyDescent="0.15">
      <c r="C3091" s="161"/>
      <c r="D3091" s="161"/>
      <c r="E3091" s="161"/>
      <c r="F3091" s="161"/>
    </row>
    <row r="3092" spans="3:6" s="3" customFormat="1" ht="10.5" x14ac:dyDescent="0.15">
      <c r="C3092" s="161"/>
      <c r="D3092" s="161"/>
      <c r="E3092" s="161"/>
      <c r="F3092" s="161"/>
    </row>
    <row r="3093" spans="3:6" s="3" customFormat="1" ht="10.5" x14ac:dyDescent="0.15">
      <c r="C3093" s="161"/>
      <c r="D3093" s="161"/>
      <c r="E3093" s="161"/>
      <c r="F3093" s="161"/>
    </row>
    <row r="3094" spans="3:6" s="3" customFormat="1" ht="10.5" x14ac:dyDescent="0.15">
      <c r="C3094" s="161"/>
      <c r="D3094" s="161"/>
      <c r="E3094" s="161"/>
      <c r="F3094" s="161"/>
    </row>
    <row r="3095" spans="3:6" s="3" customFormat="1" ht="10.5" x14ac:dyDescent="0.15">
      <c r="C3095" s="161"/>
      <c r="D3095" s="161"/>
      <c r="E3095" s="161"/>
      <c r="F3095" s="161"/>
    </row>
    <row r="3096" spans="3:6" s="3" customFormat="1" ht="10.5" x14ac:dyDescent="0.15">
      <c r="C3096" s="161"/>
      <c r="D3096" s="161"/>
      <c r="E3096" s="161"/>
      <c r="F3096" s="161"/>
    </row>
    <row r="3097" spans="3:6" s="3" customFormat="1" ht="10.5" x14ac:dyDescent="0.15">
      <c r="C3097" s="161"/>
      <c r="D3097" s="161"/>
      <c r="E3097" s="161"/>
      <c r="F3097" s="161"/>
    </row>
    <row r="3098" spans="3:6" s="3" customFormat="1" ht="10.5" x14ac:dyDescent="0.15">
      <c r="C3098" s="161"/>
      <c r="D3098" s="161"/>
      <c r="E3098" s="161"/>
      <c r="F3098" s="161"/>
    </row>
    <row r="3099" spans="3:6" s="3" customFormat="1" ht="10.5" x14ac:dyDescent="0.15">
      <c r="C3099" s="161"/>
      <c r="D3099" s="161"/>
      <c r="E3099" s="161"/>
      <c r="F3099" s="161"/>
    </row>
    <row r="3100" spans="3:6" s="3" customFormat="1" ht="10.5" x14ac:dyDescent="0.15">
      <c r="C3100" s="161"/>
      <c r="D3100" s="161"/>
      <c r="E3100" s="161"/>
      <c r="F3100" s="161"/>
    </row>
    <row r="3101" spans="3:6" s="3" customFormat="1" ht="10.5" x14ac:dyDescent="0.15">
      <c r="C3101" s="161"/>
      <c r="D3101" s="161"/>
      <c r="E3101" s="161"/>
      <c r="F3101" s="161"/>
    </row>
    <row r="3102" spans="3:6" s="3" customFormat="1" ht="10.5" x14ac:dyDescent="0.15">
      <c r="C3102" s="161"/>
      <c r="D3102" s="161"/>
      <c r="E3102" s="161"/>
      <c r="F3102" s="161"/>
    </row>
    <row r="3103" spans="3:6" s="3" customFormat="1" ht="10.5" x14ac:dyDescent="0.15">
      <c r="C3103" s="161"/>
      <c r="D3103" s="161"/>
      <c r="E3103" s="161"/>
      <c r="F3103" s="161"/>
    </row>
    <row r="3104" spans="3:6" s="3" customFormat="1" ht="10.5" x14ac:dyDescent="0.15">
      <c r="C3104" s="161"/>
      <c r="D3104" s="161"/>
      <c r="E3104" s="161"/>
      <c r="F3104" s="161"/>
    </row>
    <row r="3105" spans="3:6" s="3" customFormat="1" ht="10.5" x14ac:dyDescent="0.15">
      <c r="C3105" s="161"/>
      <c r="D3105" s="161"/>
      <c r="E3105" s="161"/>
      <c r="F3105" s="161"/>
    </row>
    <row r="3106" spans="3:6" s="3" customFormat="1" ht="10.5" x14ac:dyDescent="0.15">
      <c r="C3106" s="161"/>
      <c r="D3106" s="161"/>
      <c r="E3106" s="161"/>
      <c r="F3106" s="161"/>
    </row>
    <row r="3107" spans="3:6" s="3" customFormat="1" ht="10.5" x14ac:dyDescent="0.15">
      <c r="C3107" s="161"/>
      <c r="D3107" s="161"/>
      <c r="E3107" s="161"/>
      <c r="F3107" s="161"/>
    </row>
    <row r="3108" spans="3:6" s="3" customFormat="1" ht="10.5" x14ac:dyDescent="0.15">
      <c r="C3108" s="161"/>
      <c r="D3108" s="161"/>
      <c r="E3108" s="161"/>
      <c r="F3108" s="161"/>
    </row>
    <row r="3109" spans="3:6" s="3" customFormat="1" ht="10.5" x14ac:dyDescent="0.15">
      <c r="C3109" s="161"/>
      <c r="D3109" s="161"/>
      <c r="E3109" s="161"/>
      <c r="F3109" s="161"/>
    </row>
    <row r="3110" spans="3:6" s="3" customFormat="1" ht="10.5" x14ac:dyDescent="0.15">
      <c r="C3110" s="161"/>
      <c r="D3110" s="161"/>
      <c r="E3110" s="161"/>
      <c r="F3110" s="161"/>
    </row>
    <row r="3111" spans="3:6" s="3" customFormat="1" ht="10.5" x14ac:dyDescent="0.15">
      <c r="C3111" s="161"/>
      <c r="D3111" s="161"/>
      <c r="E3111" s="161"/>
      <c r="F3111" s="161"/>
    </row>
    <row r="3112" spans="3:6" s="3" customFormat="1" ht="10.5" x14ac:dyDescent="0.15">
      <c r="C3112" s="161"/>
      <c r="D3112" s="161"/>
      <c r="E3112" s="161"/>
      <c r="F3112" s="161"/>
    </row>
    <row r="3113" spans="3:6" s="3" customFormat="1" ht="10.5" x14ac:dyDescent="0.15">
      <c r="C3113" s="161"/>
      <c r="D3113" s="161"/>
      <c r="E3113" s="161"/>
      <c r="F3113" s="161"/>
    </row>
    <row r="3114" spans="3:6" s="3" customFormat="1" ht="10.5" x14ac:dyDescent="0.15">
      <c r="C3114" s="161"/>
      <c r="D3114" s="161"/>
      <c r="E3114" s="161"/>
      <c r="F3114" s="161"/>
    </row>
    <row r="3115" spans="3:6" s="3" customFormat="1" ht="10.5" x14ac:dyDescent="0.15">
      <c r="C3115" s="161"/>
      <c r="D3115" s="161"/>
      <c r="E3115" s="161"/>
      <c r="F3115" s="161"/>
    </row>
    <row r="3116" spans="3:6" s="3" customFormat="1" ht="10.5" x14ac:dyDescent="0.15">
      <c r="C3116" s="161"/>
      <c r="D3116" s="161"/>
      <c r="E3116" s="161"/>
      <c r="F3116" s="161"/>
    </row>
    <row r="3117" spans="3:6" s="3" customFormat="1" ht="10.5" x14ac:dyDescent="0.15">
      <c r="C3117" s="161"/>
      <c r="D3117" s="161"/>
      <c r="E3117" s="161"/>
      <c r="F3117" s="161"/>
    </row>
    <row r="3118" spans="3:6" s="3" customFormat="1" ht="10.5" x14ac:dyDescent="0.15">
      <c r="C3118" s="161"/>
      <c r="D3118" s="161"/>
      <c r="E3118" s="161"/>
      <c r="F3118" s="161"/>
    </row>
    <row r="3119" spans="3:6" s="3" customFormat="1" ht="10.5" x14ac:dyDescent="0.15">
      <c r="C3119" s="161"/>
      <c r="D3119" s="161"/>
      <c r="E3119" s="161"/>
      <c r="F3119" s="161"/>
    </row>
    <row r="3120" spans="3:6" s="3" customFormat="1" ht="10.5" x14ac:dyDescent="0.15">
      <c r="C3120" s="161"/>
      <c r="D3120" s="161"/>
      <c r="E3120" s="161"/>
      <c r="F3120" s="161"/>
    </row>
    <row r="3121" spans="3:6" s="3" customFormat="1" ht="10.5" x14ac:dyDescent="0.15">
      <c r="C3121" s="161"/>
      <c r="D3121" s="161"/>
      <c r="E3121" s="161"/>
      <c r="F3121" s="161"/>
    </row>
    <row r="3122" spans="3:6" s="3" customFormat="1" ht="10.5" x14ac:dyDescent="0.15">
      <c r="C3122" s="161"/>
      <c r="D3122" s="161"/>
      <c r="E3122" s="161"/>
      <c r="F3122" s="161"/>
    </row>
    <row r="3123" spans="3:6" s="3" customFormat="1" ht="10.5" x14ac:dyDescent="0.15">
      <c r="C3123" s="161"/>
      <c r="D3123" s="161"/>
      <c r="E3123" s="161"/>
      <c r="F3123" s="161"/>
    </row>
    <row r="3124" spans="3:6" s="3" customFormat="1" ht="10.5" x14ac:dyDescent="0.15">
      <c r="C3124" s="161"/>
      <c r="D3124" s="161"/>
      <c r="E3124" s="161"/>
      <c r="F3124" s="161"/>
    </row>
    <row r="3125" spans="3:6" s="3" customFormat="1" ht="10.5" x14ac:dyDescent="0.15">
      <c r="C3125" s="161"/>
      <c r="D3125" s="161"/>
      <c r="E3125" s="161"/>
      <c r="F3125" s="161"/>
    </row>
    <row r="3126" spans="3:6" s="3" customFormat="1" ht="10.5" x14ac:dyDescent="0.15">
      <c r="C3126" s="161"/>
      <c r="D3126" s="161"/>
      <c r="E3126" s="161"/>
      <c r="F3126" s="161"/>
    </row>
    <row r="3127" spans="3:6" s="3" customFormat="1" ht="10.5" x14ac:dyDescent="0.15">
      <c r="C3127" s="161"/>
      <c r="D3127" s="161"/>
      <c r="E3127" s="161"/>
      <c r="F3127" s="161"/>
    </row>
    <row r="3128" spans="3:6" s="3" customFormat="1" ht="10.5" x14ac:dyDescent="0.15">
      <c r="C3128" s="161"/>
      <c r="D3128" s="161"/>
      <c r="E3128" s="161"/>
      <c r="F3128" s="161"/>
    </row>
    <row r="3129" spans="3:6" s="3" customFormat="1" ht="10.5" x14ac:dyDescent="0.15">
      <c r="C3129" s="161"/>
      <c r="D3129" s="161"/>
      <c r="E3129" s="161"/>
      <c r="F3129" s="161"/>
    </row>
    <row r="3130" spans="3:6" s="3" customFormat="1" ht="10.5" x14ac:dyDescent="0.15">
      <c r="C3130" s="161"/>
      <c r="D3130" s="161"/>
      <c r="E3130" s="161"/>
      <c r="F3130" s="161"/>
    </row>
    <row r="3131" spans="3:6" s="3" customFormat="1" ht="10.5" x14ac:dyDescent="0.15">
      <c r="C3131" s="161"/>
      <c r="D3131" s="161"/>
      <c r="E3131" s="161"/>
      <c r="F3131" s="161"/>
    </row>
    <row r="3132" spans="3:6" s="3" customFormat="1" ht="10.5" x14ac:dyDescent="0.15">
      <c r="C3132" s="161"/>
      <c r="D3132" s="161"/>
      <c r="E3132" s="161"/>
      <c r="F3132" s="161"/>
    </row>
    <row r="3133" spans="3:6" s="3" customFormat="1" ht="10.5" x14ac:dyDescent="0.15">
      <c r="C3133" s="161"/>
      <c r="D3133" s="161"/>
      <c r="E3133" s="161"/>
      <c r="F3133" s="161"/>
    </row>
    <row r="3134" spans="3:6" s="3" customFormat="1" ht="10.5" x14ac:dyDescent="0.15">
      <c r="C3134" s="161"/>
      <c r="D3134" s="161"/>
      <c r="E3134" s="161"/>
      <c r="F3134" s="161"/>
    </row>
    <row r="3135" spans="3:6" s="3" customFormat="1" ht="10.5" x14ac:dyDescent="0.15">
      <c r="C3135" s="161"/>
      <c r="D3135" s="161"/>
      <c r="E3135" s="161"/>
      <c r="F3135" s="161"/>
    </row>
    <row r="3136" spans="3:6" s="3" customFormat="1" ht="10.5" x14ac:dyDescent="0.15">
      <c r="C3136" s="161"/>
      <c r="D3136" s="161"/>
      <c r="E3136" s="161"/>
      <c r="F3136" s="161"/>
    </row>
    <row r="3137" spans="3:6" s="3" customFormat="1" ht="10.5" x14ac:dyDescent="0.15">
      <c r="C3137" s="161"/>
      <c r="D3137" s="161"/>
      <c r="E3137" s="161"/>
      <c r="F3137" s="161"/>
    </row>
    <row r="3138" spans="3:6" s="3" customFormat="1" ht="10.5" x14ac:dyDescent="0.15">
      <c r="C3138" s="161"/>
      <c r="D3138" s="161"/>
      <c r="E3138" s="161"/>
      <c r="F3138" s="161"/>
    </row>
    <row r="3139" spans="3:6" s="3" customFormat="1" ht="10.5" x14ac:dyDescent="0.15">
      <c r="C3139" s="161"/>
      <c r="D3139" s="161"/>
      <c r="E3139" s="161"/>
      <c r="F3139" s="161"/>
    </row>
    <row r="3140" spans="3:6" s="3" customFormat="1" ht="10.5" x14ac:dyDescent="0.15">
      <c r="C3140" s="161"/>
      <c r="D3140" s="161"/>
      <c r="E3140" s="161"/>
      <c r="F3140" s="161"/>
    </row>
    <row r="3141" spans="3:6" s="3" customFormat="1" ht="10.5" x14ac:dyDescent="0.15">
      <c r="C3141" s="161"/>
      <c r="D3141" s="161"/>
      <c r="E3141" s="161"/>
      <c r="F3141" s="161"/>
    </row>
    <row r="3142" spans="3:6" s="3" customFormat="1" ht="10.5" x14ac:dyDescent="0.15">
      <c r="C3142" s="161"/>
      <c r="D3142" s="161"/>
      <c r="E3142" s="161"/>
      <c r="F3142" s="161"/>
    </row>
    <row r="3143" spans="3:6" s="3" customFormat="1" ht="10.5" x14ac:dyDescent="0.15">
      <c r="C3143" s="161"/>
      <c r="D3143" s="161"/>
      <c r="E3143" s="161"/>
      <c r="F3143" s="161"/>
    </row>
    <row r="3144" spans="3:6" s="3" customFormat="1" ht="10.5" x14ac:dyDescent="0.15">
      <c r="C3144" s="161"/>
      <c r="D3144" s="161"/>
      <c r="E3144" s="161"/>
      <c r="F3144" s="161"/>
    </row>
    <row r="3145" spans="3:6" s="3" customFormat="1" ht="10.5" x14ac:dyDescent="0.15">
      <c r="C3145" s="161"/>
      <c r="D3145" s="161"/>
      <c r="E3145" s="161"/>
      <c r="F3145" s="161"/>
    </row>
    <row r="3146" spans="3:6" s="3" customFormat="1" ht="10.5" x14ac:dyDescent="0.15">
      <c r="C3146" s="161"/>
      <c r="D3146" s="161"/>
      <c r="E3146" s="161"/>
      <c r="F3146" s="161"/>
    </row>
    <row r="3147" spans="3:6" s="3" customFormat="1" ht="10.5" x14ac:dyDescent="0.15">
      <c r="C3147" s="161"/>
      <c r="D3147" s="161"/>
      <c r="E3147" s="161"/>
      <c r="F3147" s="161"/>
    </row>
    <row r="3148" spans="3:6" s="3" customFormat="1" ht="10.5" x14ac:dyDescent="0.15">
      <c r="C3148" s="161"/>
      <c r="D3148" s="161"/>
      <c r="E3148" s="161"/>
      <c r="F3148" s="161"/>
    </row>
    <row r="3149" spans="3:6" s="3" customFormat="1" ht="10.5" x14ac:dyDescent="0.15">
      <c r="C3149" s="161"/>
      <c r="D3149" s="161"/>
      <c r="E3149" s="161"/>
      <c r="F3149" s="161"/>
    </row>
    <row r="3150" spans="3:6" s="3" customFormat="1" ht="10.5" x14ac:dyDescent="0.15">
      <c r="C3150" s="161"/>
      <c r="D3150" s="161"/>
      <c r="E3150" s="161"/>
      <c r="F3150" s="161"/>
    </row>
    <row r="3151" spans="3:6" s="3" customFormat="1" ht="10.5" x14ac:dyDescent="0.15">
      <c r="C3151" s="161"/>
      <c r="D3151" s="161"/>
      <c r="E3151" s="161"/>
      <c r="F3151" s="161"/>
    </row>
    <row r="3152" spans="3:6" s="3" customFormat="1" ht="10.5" x14ac:dyDescent="0.15">
      <c r="C3152" s="161"/>
      <c r="D3152" s="161"/>
      <c r="E3152" s="161"/>
      <c r="F3152" s="161"/>
    </row>
    <row r="3153" spans="3:6" s="3" customFormat="1" ht="10.5" x14ac:dyDescent="0.15">
      <c r="C3153" s="161"/>
      <c r="D3153" s="161"/>
      <c r="E3153" s="161"/>
      <c r="F3153" s="161"/>
    </row>
    <row r="3154" spans="3:6" s="3" customFormat="1" ht="10.5" x14ac:dyDescent="0.15">
      <c r="C3154" s="161"/>
      <c r="D3154" s="161"/>
      <c r="E3154" s="161"/>
      <c r="F3154" s="161"/>
    </row>
    <row r="3155" spans="3:6" s="3" customFormat="1" ht="10.5" x14ac:dyDescent="0.15">
      <c r="C3155" s="161"/>
      <c r="D3155" s="161"/>
      <c r="E3155" s="161"/>
      <c r="F3155" s="161"/>
    </row>
    <row r="3156" spans="3:6" s="3" customFormat="1" ht="10.5" x14ac:dyDescent="0.15">
      <c r="C3156" s="161"/>
      <c r="D3156" s="161"/>
      <c r="E3156" s="161"/>
      <c r="F3156" s="161"/>
    </row>
    <row r="3157" spans="3:6" s="3" customFormat="1" ht="10.5" x14ac:dyDescent="0.15">
      <c r="C3157" s="161"/>
      <c r="D3157" s="161"/>
      <c r="E3157" s="161"/>
      <c r="F3157" s="161"/>
    </row>
    <row r="3158" spans="3:6" s="3" customFormat="1" ht="10.5" x14ac:dyDescent="0.15">
      <c r="C3158" s="161"/>
      <c r="D3158" s="161"/>
      <c r="E3158" s="161"/>
      <c r="F3158" s="161"/>
    </row>
    <row r="3159" spans="3:6" s="3" customFormat="1" ht="10.5" x14ac:dyDescent="0.15">
      <c r="C3159" s="161"/>
      <c r="D3159" s="161"/>
      <c r="E3159" s="161"/>
      <c r="F3159" s="161"/>
    </row>
    <row r="3160" spans="3:6" s="3" customFormat="1" ht="10.5" x14ac:dyDescent="0.15">
      <c r="C3160" s="161"/>
      <c r="D3160" s="161"/>
      <c r="E3160" s="161"/>
      <c r="F3160" s="161"/>
    </row>
    <row r="3161" spans="3:6" s="3" customFormat="1" ht="10.5" x14ac:dyDescent="0.15">
      <c r="C3161" s="161"/>
      <c r="D3161" s="161"/>
      <c r="E3161" s="161"/>
      <c r="F3161" s="161"/>
    </row>
    <row r="3162" spans="3:6" s="3" customFormat="1" ht="10.5" x14ac:dyDescent="0.15">
      <c r="C3162" s="161"/>
      <c r="D3162" s="161"/>
      <c r="E3162" s="161"/>
      <c r="F3162" s="161"/>
    </row>
    <row r="3163" spans="3:6" s="3" customFormat="1" ht="10.5" x14ac:dyDescent="0.15">
      <c r="C3163" s="161"/>
      <c r="D3163" s="161"/>
      <c r="E3163" s="161"/>
      <c r="F3163" s="161"/>
    </row>
    <row r="3164" spans="3:6" s="3" customFormat="1" ht="10.5" x14ac:dyDescent="0.15">
      <c r="C3164" s="161"/>
      <c r="D3164" s="161"/>
      <c r="E3164" s="161"/>
      <c r="F3164" s="161"/>
    </row>
    <row r="3165" spans="3:6" s="3" customFormat="1" ht="10.5" x14ac:dyDescent="0.15">
      <c r="C3165" s="161"/>
      <c r="D3165" s="161"/>
      <c r="E3165" s="161"/>
      <c r="F3165" s="161"/>
    </row>
    <row r="3166" spans="3:6" s="3" customFormat="1" ht="10.5" x14ac:dyDescent="0.15">
      <c r="C3166" s="161"/>
      <c r="D3166" s="161"/>
      <c r="E3166" s="161"/>
      <c r="F3166" s="161"/>
    </row>
    <row r="3167" spans="3:6" s="3" customFormat="1" ht="10.5" x14ac:dyDescent="0.15">
      <c r="C3167" s="161"/>
      <c r="D3167" s="161"/>
      <c r="E3167" s="161"/>
      <c r="F3167" s="161"/>
    </row>
    <row r="3168" spans="3:6" s="3" customFormat="1" ht="10.5" x14ac:dyDescent="0.15">
      <c r="C3168" s="161"/>
      <c r="D3168" s="161"/>
      <c r="E3168" s="161"/>
      <c r="F3168" s="161"/>
    </row>
    <row r="3169" spans="3:6" s="3" customFormat="1" ht="10.5" x14ac:dyDescent="0.15">
      <c r="C3169" s="161"/>
      <c r="D3169" s="161"/>
      <c r="E3169" s="161"/>
      <c r="F3169" s="161"/>
    </row>
    <row r="3170" spans="3:6" s="3" customFormat="1" ht="10.5" x14ac:dyDescent="0.15">
      <c r="C3170" s="161"/>
      <c r="D3170" s="161"/>
      <c r="E3170" s="161"/>
      <c r="F3170" s="161"/>
    </row>
    <row r="3171" spans="3:6" s="3" customFormat="1" ht="10.5" x14ac:dyDescent="0.15">
      <c r="C3171" s="161"/>
      <c r="D3171" s="161"/>
      <c r="E3171" s="161"/>
      <c r="F3171" s="161"/>
    </row>
    <row r="3172" spans="3:6" s="3" customFormat="1" ht="10.5" x14ac:dyDescent="0.15">
      <c r="C3172" s="161"/>
      <c r="D3172" s="161"/>
      <c r="E3172" s="161"/>
      <c r="F3172" s="161"/>
    </row>
    <row r="3173" spans="3:6" s="3" customFormat="1" ht="10.5" x14ac:dyDescent="0.15">
      <c r="C3173" s="161"/>
      <c r="D3173" s="161"/>
      <c r="E3173" s="161"/>
      <c r="F3173" s="161"/>
    </row>
    <row r="3174" spans="3:6" s="3" customFormat="1" ht="10.5" x14ac:dyDescent="0.15">
      <c r="C3174" s="161"/>
      <c r="D3174" s="161"/>
      <c r="E3174" s="161"/>
      <c r="F3174" s="161"/>
    </row>
    <row r="3175" spans="3:6" s="3" customFormat="1" ht="10.5" x14ac:dyDescent="0.15">
      <c r="C3175" s="161"/>
      <c r="D3175" s="161"/>
      <c r="E3175" s="161"/>
      <c r="F3175" s="161"/>
    </row>
    <row r="3176" spans="3:6" s="3" customFormat="1" ht="10.5" x14ac:dyDescent="0.15">
      <c r="C3176" s="161"/>
      <c r="D3176" s="161"/>
      <c r="E3176" s="161"/>
      <c r="F3176" s="161"/>
    </row>
    <row r="3177" spans="3:6" s="3" customFormat="1" ht="10.5" x14ac:dyDescent="0.15">
      <c r="C3177" s="161"/>
      <c r="D3177" s="161"/>
      <c r="E3177" s="161"/>
      <c r="F3177" s="161"/>
    </row>
    <row r="3178" spans="3:6" s="3" customFormat="1" ht="10.5" x14ac:dyDescent="0.15">
      <c r="C3178" s="161"/>
      <c r="D3178" s="161"/>
      <c r="E3178" s="161"/>
      <c r="F3178" s="161"/>
    </row>
    <row r="3179" spans="3:6" s="3" customFormat="1" ht="10.5" x14ac:dyDescent="0.15">
      <c r="C3179" s="161"/>
      <c r="D3179" s="161"/>
      <c r="E3179" s="161"/>
      <c r="F3179" s="161"/>
    </row>
    <row r="3180" spans="3:6" s="3" customFormat="1" ht="10.5" x14ac:dyDescent="0.15">
      <c r="C3180" s="161"/>
      <c r="D3180" s="161"/>
      <c r="E3180" s="161"/>
      <c r="F3180" s="161"/>
    </row>
    <row r="3181" spans="3:6" s="3" customFormat="1" ht="10.5" x14ac:dyDescent="0.15">
      <c r="C3181" s="161"/>
      <c r="D3181" s="161"/>
      <c r="E3181" s="161"/>
      <c r="F3181" s="161"/>
    </row>
    <row r="3182" spans="3:6" s="3" customFormat="1" ht="10.5" x14ac:dyDescent="0.15">
      <c r="C3182" s="161"/>
      <c r="D3182" s="161"/>
      <c r="E3182" s="161"/>
      <c r="F3182" s="161"/>
    </row>
    <row r="3183" spans="3:6" s="3" customFormat="1" ht="10.5" x14ac:dyDescent="0.15">
      <c r="C3183" s="161"/>
      <c r="D3183" s="161"/>
      <c r="E3183" s="161"/>
      <c r="F3183" s="161"/>
    </row>
    <row r="3184" spans="3:6" s="3" customFormat="1" ht="10.5" x14ac:dyDescent="0.15">
      <c r="C3184" s="161"/>
      <c r="D3184" s="161"/>
      <c r="E3184" s="161"/>
      <c r="F3184" s="161"/>
    </row>
    <row r="3185" spans="3:6" s="3" customFormat="1" ht="10.5" x14ac:dyDescent="0.15">
      <c r="C3185" s="161"/>
      <c r="D3185" s="161"/>
      <c r="E3185" s="161"/>
      <c r="F3185" s="161"/>
    </row>
    <row r="3186" spans="3:6" s="3" customFormat="1" ht="10.5" x14ac:dyDescent="0.15">
      <c r="C3186" s="161"/>
      <c r="D3186" s="161"/>
      <c r="E3186" s="161"/>
      <c r="F3186" s="161"/>
    </row>
    <row r="3187" spans="3:6" s="3" customFormat="1" ht="10.5" x14ac:dyDescent="0.15">
      <c r="C3187" s="161"/>
      <c r="D3187" s="161"/>
      <c r="E3187" s="161"/>
      <c r="F3187" s="161"/>
    </row>
    <row r="3188" spans="3:6" s="3" customFormat="1" ht="10.5" x14ac:dyDescent="0.15">
      <c r="C3188" s="161"/>
      <c r="D3188" s="161"/>
      <c r="E3188" s="161"/>
      <c r="F3188" s="161"/>
    </row>
    <row r="3189" spans="3:6" s="3" customFormat="1" ht="10.5" x14ac:dyDescent="0.15">
      <c r="C3189" s="161"/>
      <c r="D3189" s="161"/>
      <c r="E3189" s="161"/>
      <c r="F3189" s="161"/>
    </row>
    <row r="3190" spans="3:6" s="3" customFormat="1" ht="10.5" x14ac:dyDescent="0.15">
      <c r="C3190" s="161"/>
      <c r="D3190" s="161"/>
      <c r="E3190" s="161"/>
      <c r="F3190" s="161"/>
    </row>
    <row r="3191" spans="3:6" s="3" customFormat="1" ht="10.5" x14ac:dyDescent="0.15">
      <c r="C3191" s="161"/>
      <c r="D3191" s="161"/>
      <c r="E3191" s="161"/>
      <c r="F3191" s="161"/>
    </row>
    <row r="3192" spans="3:6" s="3" customFormat="1" ht="10.5" x14ac:dyDescent="0.15">
      <c r="C3192" s="161"/>
      <c r="D3192" s="161"/>
      <c r="E3192" s="161"/>
      <c r="F3192" s="161"/>
    </row>
    <row r="3193" spans="3:6" s="3" customFormat="1" ht="10.5" x14ac:dyDescent="0.15">
      <c r="C3193" s="161"/>
      <c r="D3193" s="161"/>
      <c r="E3193" s="161"/>
      <c r="F3193" s="161"/>
    </row>
    <row r="3194" spans="3:6" s="3" customFormat="1" ht="10.5" x14ac:dyDescent="0.15">
      <c r="C3194" s="161"/>
      <c r="D3194" s="161"/>
      <c r="E3194" s="161"/>
      <c r="F3194" s="161"/>
    </row>
    <row r="3195" spans="3:6" s="3" customFormat="1" ht="10.5" x14ac:dyDescent="0.15">
      <c r="C3195" s="161"/>
      <c r="D3195" s="161"/>
      <c r="E3195" s="161"/>
      <c r="F3195" s="161"/>
    </row>
    <row r="3196" spans="3:6" s="3" customFormat="1" ht="10.5" x14ac:dyDescent="0.15">
      <c r="C3196" s="161"/>
      <c r="D3196" s="161"/>
      <c r="E3196" s="161"/>
      <c r="F3196" s="161"/>
    </row>
    <row r="3197" spans="3:6" s="3" customFormat="1" ht="10.5" x14ac:dyDescent="0.15">
      <c r="C3197" s="161"/>
      <c r="D3197" s="161"/>
      <c r="E3197" s="161"/>
      <c r="F3197" s="161"/>
    </row>
    <row r="3198" spans="3:6" s="3" customFormat="1" ht="10.5" x14ac:dyDescent="0.15">
      <c r="C3198" s="161"/>
      <c r="D3198" s="161"/>
      <c r="E3198" s="161"/>
      <c r="F3198" s="161"/>
    </row>
    <row r="3199" spans="3:6" s="3" customFormat="1" ht="10.5" x14ac:dyDescent="0.15">
      <c r="C3199" s="161"/>
      <c r="D3199" s="161"/>
      <c r="E3199" s="161"/>
      <c r="F3199" s="161"/>
    </row>
    <row r="3200" spans="3:6" s="3" customFormat="1" ht="10.5" x14ac:dyDescent="0.15">
      <c r="C3200" s="161"/>
      <c r="D3200" s="161"/>
      <c r="E3200" s="161"/>
      <c r="F3200" s="161"/>
    </row>
    <row r="3201" spans="3:6" s="3" customFormat="1" ht="10.5" x14ac:dyDescent="0.15">
      <c r="C3201" s="161"/>
      <c r="D3201" s="161"/>
      <c r="E3201" s="161"/>
      <c r="F3201" s="161"/>
    </row>
    <row r="3202" spans="3:6" s="3" customFormat="1" ht="10.5" x14ac:dyDescent="0.15">
      <c r="C3202" s="161"/>
      <c r="D3202" s="161"/>
      <c r="E3202" s="161"/>
      <c r="F3202" s="161"/>
    </row>
    <row r="3203" spans="3:6" s="3" customFormat="1" ht="10.5" x14ac:dyDescent="0.15">
      <c r="C3203" s="161"/>
      <c r="D3203" s="161"/>
      <c r="E3203" s="161"/>
      <c r="F3203" s="161"/>
    </row>
    <row r="3204" spans="3:6" s="3" customFormat="1" ht="10.5" x14ac:dyDescent="0.15">
      <c r="C3204" s="161"/>
      <c r="D3204" s="161"/>
      <c r="E3204" s="161"/>
      <c r="F3204" s="161"/>
    </row>
    <row r="3205" spans="3:6" s="3" customFormat="1" ht="10.5" x14ac:dyDescent="0.15">
      <c r="C3205" s="161"/>
      <c r="D3205" s="161"/>
      <c r="E3205" s="161"/>
      <c r="F3205" s="161"/>
    </row>
    <row r="3206" spans="3:6" s="3" customFormat="1" ht="10.5" x14ac:dyDescent="0.15">
      <c r="C3206" s="161"/>
      <c r="D3206" s="161"/>
      <c r="E3206" s="161"/>
      <c r="F3206" s="161"/>
    </row>
    <row r="3207" spans="3:6" s="3" customFormat="1" ht="10.5" x14ac:dyDescent="0.15">
      <c r="C3207" s="161"/>
      <c r="D3207" s="161"/>
      <c r="E3207" s="161"/>
      <c r="F3207" s="161"/>
    </row>
    <row r="3208" spans="3:6" s="3" customFormat="1" ht="10.5" x14ac:dyDescent="0.15">
      <c r="C3208" s="161"/>
      <c r="D3208" s="161"/>
      <c r="E3208" s="161"/>
      <c r="F3208" s="161"/>
    </row>
    <row r="3209" spans="3:6" s="3" customFormat="1" ht="10.5" x14ac:dyDescent="0.15">
      <c r="C3209" s="161"/>
      <c r="D3209" s="161"/>
      <c r="E3209" s="161"/>
      <c r="F3209" s="161"/>
    </row>
    <row r="3210" spans="3:6" s="3" customFormat="1" ht="10.5" x14ac:dyDescent="0.15">
      <c r="C3210" s="161"/>
      <c r="D3210" s="161"/>
      <c r="E3210" s="161"/>
      <c r="F3210" s="161"/>
    </row>
    <row r="3211" spans="3:6" s="3" customFormat="1" ht="10.5" x14ac:dyDescent="0.15">
      <c r="C3211" s="161"/>
      <c r="D3211" s="161"/>
      <c r="E3211" s="161"/>
      <c r="F3211" s="161"/>
    </row>
    <row r="3212" spans="3:6" s="3" customFormat="1" ht="10.5" x14ac:dyDescent="0.15">
      <c r="C3212" s="161"/>
      <c r="D3212" s="161"/>
      <c r="E3212" s="161"/>
      <c r="F3212" s="161"/>
    </row>
    <row r="3213" spans="3:6" s="3" customFormat="1" ht="10.5" x14ac:dyDescent="0.15">
      <c r="C3213" s="161"/>
      <c r="D3213" s="161"/>
      <c r="E3213" s="161"/>
      <c r="F3213" s="161"/>
    </row>
    <row r="3214" spans="3:6" s="3" customFormat="1" ht="10.5" x14ac:dyDescent="0.15">
      <c r="C3214" s="161"/>
      <c r="D3214" s="161"/>
      <c r="E3214" s="161"/>
      <c r="F3214" s="161"/>
    </row>
    <row r="3215" spans="3:6" s="3" customFormat="1" ht="10.5" x14ac:dyDescent="0.15">
      <c r="C3215" s="161"/>
      <c r="D3215" s="161"/>
      <c r="E3215" s="161"/>
      <c r="F3215" s="161"/>
    </row>
    <row r="3216" spans="3:6" s="3" customFormat="1" ht="10.5" x14ac:dyDescent="0.15">
      <c r="C3216" s="161"/>
      <c r="D3216" s="161"/>
      <c r="E3216" s="161"/>
      <c r="F3216" s="161"/>
    </row>
    <row r="3217" spans="3:6" s="3" customFormat="1" ht="10.5" x14ac:dyDescent="0.15">
      <c r="C3217" s="161"/>
      <c r="D3217" s="161"/>
      <c r="E3217" s="161"/>
      <c r="F3217" s="161"/>
    </row>
    <row r="3218" spans="3:6" s="3" customFormat="1" ht="10.5" x14ac:dyDescent="0.15">
      <c r="C3218" s="161"/>
      <c r="D3218" s="161"/>
      <c r="E3218" s="161"/>
      <c r="F3218" s="161"/>
    </row>
    <row r="3219" spans="3:6" s="3" customFormat="1" ht="10.5" x14ac:dyDescent="0.15">
      <c r="C3219" s="161"/>
      <c r="D3219" s="161"/>
      <c r="E3219" s="161"/>
      <c r="F3219" s="161"/>
    </row>
    <row r="3220" spans="3:6" s="3" customFormat="1" ht="10.5" x14ac:dyDescent="0.15">
      <c r="C3220" s="161"/>
      <c r="D3220" s="161"/>
      <c r="E3220" s="161"/>
      <c r="F3220" s="161"/>
    </row>
    <row r="3221" spans="3:6" s="3" customFormat="1" ht="10.5" x14ac:dyDescent="0.15">
      <c r="C3221" s="161"/>
      <c r="D3221" s="161"/>
      <c r="E3221" s="161"/>
      <c r="F3221" s="161"/>
    </row>
    <row r="3222" spans="3:6" s="3" customFormat="1" ht="10.5" x14ac:dyDescent="0.15">
      <c r="C3222" s="161"/>
      <c r="D3222" s="161"/>
      <c r="E3222" s="161"/>
      <c r="F3222" s="161"/>
    </row>
    <row r="3223" spans="3:6" s="3" customFormat="1" ht="10.5" x14ac:dyDescent="0.15">
      <c r="C3223" s="161"/>
      <c r="D3223" s="161"/>
      <c r="E3223" s="161"/>
      <c r="F3223" s="161"/>
    </row>
    <row r="3224" spans="3:6" s="3" customFormat="1" ht="10.5" x14ac:dyDescent="0.15">
      <c r="C3224" s="161"/>
      <c r="D3224" s="161"/>
      <c r="E3224" s="161"/>
      <c r="F3224" s="161"/>
    </row>
    <row r="3225" spans="3:6" s="3" customFormat="1" ht="10.5" x14ac:dyDescent="0.15">
      <c r="C3225" s="161"/>
      <c r="D3225" s="161"/>
      <c r="E3225" s="161"/>
      <c r="F3225" s="161"/>
    </row>
    <row r="3226" spans="3:6" s="3" customFormat="1" ht="10.5" x14ac:dyDescent="0.15">
      <c r="C3226" s="161"/>
      <c r="D3226" s="161"/>
      <c r="E3226" s="161"/>
      <c r="F3226" s="161"/>
    </row>
    <row r="3227" spans="3:6" s="3" customFormat="1" ht="10.5" x14ac:dyDescent="0.15">
      <c r="C3227" s="161"/>
      <c r="D3227" s="161"/>
      <c r="E3227" s="161"/>
      <c r="F3227" s="161"/>
    </row>
    <row r="3228" spans="3:6" s="3" customFormat="1" ht="10.5" x14ac:dyDescent="0.15">
      <c r="C3228" s="161"/>
      <c r="D3228" s="161"/>
      <c r="E3228" s="161"/>
      <c r="F3228" s="161"/>
    </row>
    <row r="3229" spans="3:6" s="3" customFormat="1" ht="10.5" x14ac:dyDescent="0.15">
      <c r="C3229" s="161"/>
      <c r="D3229" s="161"/>
      <c r="E3229" s="161"/>
      <c r="F3229" s="161"/>
    </row>
    <row r="3230" spans="3:6" s="3" customFormat="1" ht="10.5" x14ac:dyDescent="0.15">
      <c r="C3230" s="161"/>
      <c r="D3230" s="161"/>
      <c r="E3230" s="161"/>
      <c r="F3230" s="161"/>
    </row>
    <row r="3231" spans="3:6" s="3" customFormat="1" ht="10.5" x14ac:dyDescent="0.15">
      <c r="C3231" s="161"/>
      <c r="D3231" s="161"/>
      <c r="E3231" s="161"/>
      <c r="F3231" s="161"/>
    </row>
    <row r="3232" spans="3:6" s="3" customFormat="1" ht="10.5" x14ac:dyDescent="0.15">
      <c r="C3232" s="161"/>
      <c r="D3232" s="161"/>
      <c r="E3232" s="161"/>
      <c r="F3232" s="161"/>
    </row>
    <row r="3233" spans="3:6" s="3" customFormat="1" ht="10.5" x14ac:dyDescent="0.15">
      <c r="C3233" s="161"/>
      <c r="D3233" s="161"/>
      <c r="E3233" s="161"/>
      <c r="F3233" s="161"/>
    </row>
    <row r="3234" spans="3:6" s="3" customFormat="1" ht="10.5" x14ac:dyDescent="0.15">
      <c r="C3234" s="161"/>
      <c r="D3234" s="161"/>
      <c r="E3234" s="161"/>
      <c r="F3234" s="161"/>
    </row>
    <row r="3235" spans="3:6" s="3" customFormat="1" ht="10.5" x14ac:dyDescent="0.15">
      <c r="C3235" s="161"/>
      <c r="D3235" s="161"/>
      <c r="E3235" s="161"/>
      <c r="F3235" s="161"/>
    </row>
    <row r="3236" spans="3:6" s="3" customFormat="1" ht="10.5" x14ac:dyDescent="0.15">
      <c r="C3236" s="161"/>
      <c r="D3236" s="161"/>
      <c r="E3236" s="161"/>
      <c r="F3236" s="161"/>
    </row>
    <row r="3237" spans="3:6" s="3" customFormat="1" ht="10.5" x14ac:dyDescent="0.15">
      <c r="C3237" s="161"/>
      <c r="D3237" s="161"/>
      <c r="E3237" s="161"/>
      <c r="F3237" s="161"/>
    </row>
    <row r="3238" spans="3:6" s="3" customFormat="1" ht="10.5" x14ac:dyDescent="0.15">
      <c r="C3238" s="161"/>
      <c r="D3238" s="161"/>
      <c r="E3238" s="161"/>
      <c r="F3238" s="161"/>
    </row>
    <row r="3239" spans="3:6" s="3" customFormat="1" ht="10.5" x14ac:dyDescent="0.15">
      <c r="C3239" s="161"/>
      <c r="D3239" s="161"/>
      <c r="E3239" s="161"/>
      <c r="F3239" s="161"/>
    </row>
    <row r="3240" spans="3:6" s="3" customFormat="1" ht="10.5" x14ac:dyDescent="0.15">
      <c r="C3240" s="161"/>
      <c r="D3240" s="161"/>
      <c r="E3240" s="161"/>
      <c r="F3240" s="161"/>
    </row>
    <row r="3241" spans="3:6" s="3" customFormat="1" ht="10.5" x14ac:dyDescent="0.15">
      <c r="C3241" s="161"/>
      <c r="D3241" s="161"/>
      <c r="E3241" s="161"/>
      <c r="F3241" s="161"/>
    </row>
    <row r="3242" spans="3:6" s="3" customFormat="1" ht="10.5" x14ac:dyDescent="0.15">
      <c r="C3242" s="161"/>
      <c r="D3242" s="161"/>
      <c r="E3242" s="161"/>
      <c r="F3242" s="161"/>
    </row>
    <row r="3243" spans="3:6" s="3" customFormat="1" ht="10.5" x14ac:dyDescent="0.15">
      <c r="C3243" s="161"/>
      <c r="D3243" s="161"/>
      <c r="E3243" s="161"/>
      <c r="F3243" s="161"/>
    </row>
    <row r="3244" spans="3:6" s="3" customFormat="1" ht="10.5" x14ac:dyDescent="0.15">
      <c r="C3244" s="161"/>
      <c r="D3244" s="161"/>
      <c r="E3244" s="161"/>
      <c r="F3244" s="161"/>
    </row>
    <row r="3245" spans="3:6" s="3" customFormat="1" ht="10.5" x14ac:dyDescent="0.15">
      <c r="C3245" s="161"/>
      <c r="D3245" s="161"/>
      <c r="E3245" s="161"/>
      <c r="F3245" s="161"/>
    </row>
    <row r="3246" spans="3:6" s="3" customFormat="1" ht="10.5" x14ac:dyDescent="0.15">
      <c r="C3246" s="161"/>
      <c r="D3246" s="161"/>
      <c r="E3246" s="161"/>
      <c r="F3246" s="161"/>
    </row>
    <row r="3247" spans="3:6" s="3" customFormat="1" ht="10.5" x14ac:dyDescent="0.15">
      <c r="C3247" s="161"/>
      <c r="D3247" s="161"/>
      <c r="E3247" s="161"/>
      <c r="F3247" s="161"/>
    </row>
    <row r="3248" spans="3:6" s="3" customFormat="1" ht="10.5" x14ac:dyDescent="0.15">
      <c r="C3248" s="161"/>
      <c r="D3248" s="161"/>
      <c r="E3248" s="161"/>
      <c r="F3248" s="161"/>
    </row>
    <row r="3249" spans="3:6" s="3" customFormat="1" ht="10.5" x14ac:dyDescent="0.15">
      <c r="C3249" s="161"/>
      <c r="D3249" s="161"/>
      <c r="E3249" s="161"/>
      <c r="F3249" s="161"/>
    </row>
    <row r="3250" spans="3:6" s="3" customFormat="1" ht="10.5" x14ac:dyDescent="0.15">
      <c r="C3250" s="161"/>
      <c r="D3250" s="161"/>
      <c r="E3250" s="161"/>
      <c r="F3250" s="161"/>
    </row>
    <row r="3251" spans="3:6" s="3" customFormat="1" ht="10.5" x14ac:dyDescent="0.15">
      <c r="C3251" s="161"/>
      <c r="D3251" s="161"/>
      <c r="E3251" s="161"/>
      <c r="F3251" s="161"/>
    </row>
    <row r="3252" spans="3:6" s="3" customFormat="1" ht="10.5" x14ac:dyDescent="0.15">
      <c r="C3252" s="161"/>
      <c r="D3252" s="161"/>
      <c r="E3252" s="161"/>
      <c r="F3252" s="161"/>
    </row>
    <row r="3253" spans="3:6" s="3" customFormat="1" ht="10.5" x14ac:dyDescent="0.15">
      <c r="C3253" s="161"/>
      <c r="D3253" s="161"/>
      <c r="E3253" s="161"/>
      <c r="F3253" s="161"/>
    </row>
    <row r="3254" spans="3:6" s="3" customFormat="1" ht="10.5" x14ac:dyDescent="0.15">
      <c r="C3254" s="161"/>
      <c r="D3254" s="161"/>
      <c r="E3254" s="161"/>
      <c r="F3254" s="161"/>
    </row>
    <row r="3255" spans="3:6" s="3" customFormat="1" ht="10.5" x14ac:dyDescent="0.15">
      <c r="C3255" s="161"/>
      <c r="D3255" s="161"/>
      <c r="E3255" s="161"/>
      <c r="F3255" s="161"/>
    </row>
    <row r="3256" spans="3:6" s="3" customFormat="1" ht="10.5" x14ac:dyDescent="0.15">
      <c r="C3256" s="161"/>
      <c r="D3256" s="161"/>
      <c r="E3256" s="161"/>
      <c r="F3256" s="161"/>
    </row>
    <row r="3257" spans="3:6" s="3" customFormat="1" ht="10.5" x14ac:dyDescent="0.15">
      <c r="C3257" s="161"/>
      <c r="D3257" s="161"/>
      <c r="E3257" s="161"/>
      <c r="F3257" s="161"/>
    </row>
    <row r="3258" spans="3:6" s="3" customFormat="1" ht="10.5" x14ac:dyDescent="0.15">
      <c r="C3258" s="161"/>
      <c r="D3258" s="161"/>
      <c r="E3258" s="161"/>
      <c r="F3258" s="161"/>
    </row>
    <row r="3259" spans="3:6" s="3" customFormat="1" ht="10.5" x14ac:dyDescent="0.15">
      <c r="C3259" s="161"/>
      <c r="D3259" s="161"/>
      <c r="E3259" s="161"/>
      <c r="F3259" s="161"/>
    </row>
    <row r="3260" spans="3:6" s="3" customFormat="1" ht="10.5" x14ac:dyDescent="0.15">
      <c r="C3260" s="161"/>
      <c r="D3260" s="161"/>
      <c r="E3260" s="161"/>
      <c r="F3260" s="161"/>
    </row>
    <row r="3261" spans="3:6" s="3" customFormat="1" ht="10.5" x14ac:dyDescent="0.15">
      <c r="C3261" s="161"/>
      <c r="D3261" s="161"/>
      <c r="E3261" s="161"/>
      <c r="F3261" s="161"/>
    </row>
    <row r="3262" spans="3:6" s="3" customFormat="1" ht="10.5" x14ac:dyDescent="0.15">
      <c r="C3262" s="161"/>
      <c r="D3262" s="161"/>
      <c r="E3262" s="161"/>
      <c r="F3262" s="161"/>
    </row>
    <row r="3263" spans="3:6" s="3" customFormat="1" ht="10.5" x14ac:dyDescent="0.15">
      <c r="C3263" s="161"/>
      <c r="D3263" s="161"/>
      <c r="E3263" s="161"/>
      <c r="F3263" s="161"/>
    </row>
    <row r="3264" spans="3:6" s="3" customFormat="1" ht="10.5" x14ac:dyDescent="0.15">
      <c r="C3264" s="161"/>
      <c r="D3264" s="161"/>
      <c r="E3264" s="161"/>
      <c r="F3264" s="161"/>
    </row>
    <row r="3265" spans="3:6" s="3" customFormat="1" ht="10.5" x14ac:dyDescent="0.15">
      <c r="C3265" s="161"/>
      <c r="D3265" s="161"/>
      <c r="E3265" s="161"/>
      <c r="F3265" s="161"/>
    </row>
    <row r="3266" spans="3:6" s="3" customFormat="1" ht="10.5" x14ac:dyDescent="0.15">
      <c r="C3266" s="161"/>
      <c r="D3266" s="161"/>
      <c r="E3266" s="161"/>
      <c r="F3266" s="161"/>
    </row>
    <row r="3267" spans="3:6" s="3" customFormat="1" ht="10.5" x14ac:dyDescent="0.15">
      <c r="C3267" s="161"/>
      <c r="D3267" s="161"/>
      <c r="E3267" s="161"/>
      <c r="F3267" s="161"/>
    </row>
    <row r="3268" spans="3:6" s="3" customFormat="1" ht="10.5" x14ac:dyDescent="0.15">
      <c r="C3268" s="161"/>
      <c r="D3268" s="161"/>
      <c r="E3268" s="161"/>
      <c r="F3268" s="161"/>
    </row>
    <row r="3269" spans="3:6" s="3" customFormat="1" ht="10.5" x14ac:dyDescent="0.15">
      <c r="C3269" s="161"/>
      <c r="D3269" s="161"/>
      <c r="E3269" s="161"/>
      <c r="F3269" s="161"/>
    </row>
    <row r="3270" spans="3:6" s="3" customFormat="1" ht="10.5" x14ac:dyDescent="0.15">
      <c r="C3270" s="161"/>
      <c r="D3270" s="161"/>
      <c r="E3270" s="161"/>
      <c r="F3270" s="161"/>
    </row>
    <row r="3271" spans="3:6" s="3" customFormat="1" ht="10.5" x14ac:dyDescent="0.15">
      <c r="C3271" s="161"/>
      <c r="D3271" s="161"/>
      <c r="E3271" s="161"/>
      <c r="F3271" s="161"/>
    </row>
    <row r="3272" spans="3:6" s="3" customFormat="1" ht="10.5" x14ac:dyDescent="0.15">
      <c r="C3272" s="161"/>
      <c r="D3272" s="161"/>
      <c r="E3272" s="161"/>
      <c r="F3272" s="161"/>
    </row>
    <row r="3273" spans="3:6" s="3" customFormat="1" ht="10.5" x14ac:dyDescent="0.15">
      <c r="C3273" s="161"/>
      <c r="D3273" s="161"/>
      <c r="E3273" s="161"/>
      <c r="F3273" s="161"/>
    </row>
    <row r="3274" spans="3:6" s="3" customFormat="1" ht="10.5" x14ac:dyDescent="0.15">
      <c r="C3274" s="161"/>
      <c r="D3274" s="161"/>
      <c r="E3274" s="161"/>
      <c r="F3274" s="161"/>
    </row>
    <row r="3275" spans="3:6" s="3" customFormat="1" ht="10.5" x14ac:dyDescent="0.15">
      <c r="C3275" s="161"/>
      <c r="D3275" s="161"/>
      <c r="E3275" s="161"/>
      <c r="F3275" s="161"/>
    </row>
    <row r="3276" spans="3:6" s="3" customFormat="1" ht="10.5" x14ac:dyDescent="0.15">
      <c r="C3276" s="161"/>
      <c r="D3276" s="161"/>
      <c r="E3276" s="161"/>
      <c r="F3276" s="161"/>
    </row>
    <row r="3277" spans="3:6" s="3" customFormat="1" ht="10.5" x14ac:dyDescent="0.15">
      <c r="C3277" s="161"/>
      <c r="D3277" s="161"/>
      <c r="E3277" s="161"/>
      <c r="F3277" s="161"/>
    </row>
    <row r="3278" spans="3:6" s="3" customFormat="1" ht="10.5" x14ac:dyDescent="0.15">
      <c r="C3278" s="161"/>
      <c r="D3278" s="161"/>
      <c r="E3278" s="161"/>
      <c r="F3278" s="161"/>
    </row>
    <row r="3279" spans="3:6" s="3" customFormat="1" ht="10.5" x14ac:dyDescent="0.15">
      <c r="C3279" s="161"/>
      <c r="D3279" s="161"/>
      <c r="E3279" s="161"/>
      <c r="F3279" s="161"/>
    </row>
    <row r="3280" spans="3:6" s="3" customFormat="1" ht="10.5" x14ac:dyDescent="0.15">
      <c r="C3280" s="161"/>
      <c r="D3280" s="161"/>
      <c r="E3280" s="161"/>
      <c r="F3280" s="161"/>
    </row>
    <row r="3281" spans="3:6" s="3" customFormat="1" ht="10.5" x14ac:dyDescent="0.15">
      <c r="C3281" s="161"/>
      <c r="D3281" s="161"/>
      <c r="E3281" s="161"/>
      <c r="F3281" s="161"/>
    </row>
    <row r="3282" spans="3:6" s="3" customFormat="1" ht="10.5" x14ac:dyDescent="0.15">
      <c r="C3282" s="161"/>
      <c r="D3282" s="161"/>
      <c r="E3282" s="161"/>
      <c r="F3282" s="161"/>
    </row>
    <row r="3283" spans="3:6" s="3" customFormat="1" ht="10.5" x14ac:dyDescent="0.15">
      <c r="C3283" s="161"/>
      <c r="D3283" s="161"/>
      <c r="E3283" s="161"/>
      <c r="F3283" s="161"/>
    </row>
    <row r="3284" spans="3:6" s="3" customFormat="1" ht="10.5" x14ac:dyDescent="0.15">
      <c r="C3284" s="161"/>
      <c r="D3284" s="161"/>
      <c r="E3284" s="161"/>
      <c r="F3284" s="161"/>
    </row>
    <row r="3285" spans="3:6" s="3" customFormat="1" ht="10.5" x14ac:dyDescent="0.15">
      <c r="C3285" s="161"/>
      <c r="D3285" s="161"/>
      <c r="E3285" s="161"/>
      <c r="F3285" s="161"/>
    </row>
    <row r="3286" spans="3:6" s="3" customFormat="1" ht="10.5" x14ac:dyDescent="0.15">
      <c r="C3286" s="161"/>
      <c r="D3286" s="161"/>
      <c r="E3286" s="161"/>
      <c r="F3286" s="161"/>
    </row>
    <row r="3287" spans="3:6" s="3" customFormat="1" ht="10.5" x14ac:dyDescent="0.15">
      <c r="C3287" s="161"/>
      <c r="D3287" s="161"/>
      <c r="E3287" s="161"/>
      <c r="F3287" s="161"/>
    </row>
    <row r="3288" spans="3:6" s="3" customFormat="1" ht="10.5" x14ac:dyDescent="0.15">
      <c r="C3288" s="161"/>
      <c r="D3288" s="161"/>
      <c r="E3288" s="161"/>
      <c r="F3288" s="161"/>
    </row>
    <row r="3289" spans="3:6" s="3" customFormat="1" ht="10.5" x14ac:dyDescent="0.15">
      <c r="C3289" s="161"/>
      <c r="D3289" s="161"/>
      <c r="E3289" s="161"/>
      <c r="F3289" s="161"/>
    </row>
    <row r="3290" spans="3:6" s="3" customFormat="1" ht="10.5" x14ac:dyDescent="0.15">
      <c r="C3290" s="161"/>
      <c r="D3290" s="161"/>
      <c r="E3290" s="161"/>
      <c r="F3290" s="161"/>
    </row>
    <row r="3291" spans="3:6" s="3" customFormat="1" ht="10.5" x14ac:dyDescent="0.15">
      <c r="C3291" s="161"/>
      <c r="D3291" s="161"/>
      <c r="E3291" s="161"/>
      <c r="F3291" s="161"/>
    </row>
    <row r="3292" spans="3:6" s="3" customFormat="1" ht="10.5" x14ac:dyDescent="0.15">
      <c r="C3292" s="161"/>
      <c r="D3292" s="161"/>
      <c r="E3292" s="161"/>
      <c r="F3292" s="161"/>
    </row>
    <row r="3293" spans="3:6" s="3" customFormat="1" ht="10.5" x14ac:dyDescent="0.15">
      <c r="C3293" s="161"/>
      <c r="D3293" s="161"/>
      <c r="E3293" s="161"/>
      <c r="F3293" s="161"/>
    </row>
    <row r="3294" spans="3:6" s="3" customFormat="1" ht="10.5" x14ac:dyDescent="0.15">
      <c r="C3294" s="161"/>
      <c r="D3294" s="161"/>
      <c r="E3294" s="161"/>
      <c r="F3294" s="161"/>
    </row>
    <row r="3295" spans="3:6" s="3" customFormat="1" ht="10.5" x14ac:dyDescent="0.15">
      <c r="C3295" s="161"/>
      <c r="D3295" s="161"/>
      <c r="E3295" s="161"/>
      <c r="F3295" s="161"/>
    </row>
    <row r="3296" spans="3:6" s="3" customFormat="1" ht="10.5" x14ac:dyDescent="0.15">
      <c r="C3296" s="161"/>
      <c r="D3296" s="161"/>
      <c r="E3296" s="161"/>
      <c r="F3296" s="161"/>
    </row>
    <row r="3297" spans="3:6" s="3" customFormat="1" ht="10.5" x14ac:dyDescent="0.15">
      <c r="C3297" s="161"/>
      <c r="D3297" s="161"/>
      <c r="E3297" s="161"/>
      <c r="F3297" s="161"/>
    </row>
    <row r="3298" spans="3:6" s="3" customFormat="1" ht="10.5" x14ac:dyDescent="0.15">
      <c r="C3298" s="161"/>
      <c r="D3298" s="161"/>
      <c r="E3298" s="161"/>
      <c r="F3298" s="161"/>
    </row>
    <row r="3299" spans="3:6" s="3" customFormat="1" ht="10.5" x14ac:dyDescent="0.15">
      <c r="C3299" s="161"/>
      <c r="D3299" s="161"/>
      <c r="E3299" s="161"/>
      <c r="F3299" s="161"/>
    </row>
    <row r="3300" spans="3:6" s="3" customFormat="1" ht="10.5" x14ac:dyDescent="0.15">
      <c r="C3300" s="161"/>
      <c r="D3300" s="161"/>
      <c r="E3300" s="161"/>
      <c r="F3300" s="161"/>
    </row>
    <row r="3301" spans="3:6" s="3" customFormat="1" ht="10.5" x14ac:dyDescent="0.15">
      <c r="C3301" s="161"/>
      <c r="D3301" s="161"/>
      <c r="E3301" s="161"/>
      <c r="F3301" s="161"/>
    </row>
    <row r="3302" spans="3:6" s="3" customFormat="1" ht="10.5" x14ac:dyDescent="0.15">
      <c r="C3302" s="161"/>
      <c r="D3302" s="161"/>
      <c r="E3302" s="161"/>
      <c r="F3302" s="161"/>
    </row>
    <row r="3303" spans="3:6" s="3" customFormat="1" ht="10.5" x14ac:dyDescent="0.15">
      <c r="C3303" s="161"/>
      <c r="D3303" s="161"/>
      <c r="E3303" s="161"/>
      <c r="F3303" s="161"/>
    </row>
    <row r="3304" spans="3:6" s="3" customFormat="1" ht="10.5" x14ac:dyDescent="0.15">
      <c r="C3304" s="161"/>
      <c r="D3304" s="161"/>
      <c r="E3304" s="161"/>
      <c r="F3304" s="161"/>
    </row>
    <row r="3305" spans="3:6" s="3" customFormat="1" ht="10.5" x14ac:dyDescent="0.15">
      <c r="C3305" s="161"/>
      <c r="D3305" s="161"/>
      <c r="E3305" s="161"/>
      <c r="F3305" s="161"/>
    </row>
    <row r="3306" spans="3:6" s="3" customFormat="1" ht="10.5" x14ac:dyDescent="0.15">
      <c r="C3306" s="161"/>
      <c r="D3306" s="161"/>
      <c r="E3306" s="161"/>
      <c r="F3306" s="161"/>
    </row>
    <row r="3307" spans="3:6" s="3" customFormat="1" ht="10.5" x14ac:dyDescent="0.15">
      <c r="C3307" s="161"/>
      <c r="D3307" s="161"/>
      <c r="E3307" s="161"/>
      <c r="F3307" s="161"/>
    </row>
    <row r="3308" spans="3:6" s="3" customFormat="1" ht="10.5" x14ac:dyDescent="0.15">
      <c r="C3308" s="161"/>
      <c r="D3308" s="161"/>
      <c r="E3308" s="161"/>
      <c r="F3308" s="161"/>
    </row>
    <row r="3309" spans="3:6" s="3" customFormat="1" ht="10.5" x14ac:dyDescent="0.15">
      <c r="C3309" s="161"/>
      <c r="D3309" s="161"/>
      <c r="E3309" s="161"/>
      <c r="F3309" s="161"/>
    </row>
    <row r="3310" spans="3:6" s="3" customFormat="1" ht="10.5" x14ac:dyDescent="0.15">
      <c r="C3310" s="161"/>
      <c r="D3310" s="161"/>
      <c r="E3310" s="161"/>
      <c r="F3310" s="161"/>
    </row>
    <row r="3311" spans="3:6" s="3" customFormat="1" ht="10.5" x14ac:dyDescent="0.15">
      <c r="C3311" s="161"/>
      <c r="D3311" s="161"/>
      <c r="E3311" s="161"/>
      <c r="F3311" s="161"/>
    </row>
    <row r="3312" spans="3:6" s="3" customFormat="1" ht="10.5" x14ac:dyDescent="0.15">
      <c r="C3312" s="161"/>
      <c r="D3312" s="161"/>
      <c r="E3312" s="161"/>
      <c r="F3312" s="161"/>
    </row>
    <row r="3313" spans="3:6" s="3" customFormat="1" ht="10.5" x14ac:dyDescent="0.15">
      <c r="C3313" s="161"/>
      <c r="D3313" s="161"/>
      <c r="E3313" s="161"/>
      <c r="F3313" s="161"/>
    </row>
    <row r="3314" spans="3:6" s="3" customFormat="1" ht="10.5" x14ac:dyDescent="0.15">
      <c r="C3314" s="161"/>
      <c r="D3314" s="161"/>
      <c r="E3314" s="161"/>
      <c r="F3314" s="161"/>
    </row>
    <row r="3315" spans="3:6" s="3" customFormat="1" ht="10.5" x14ac:dyDescent="0.15">
      <c r="C3315" s="161"/>
      <c r="D3315" s="161"/>
      <c r="E3315" s="161"/>
      <c r="F3315" s="161"/>
    </row>
    <row r="3316" spans="3:6" s="3" customFormat="1" ht="10.5" x14ac:dyDescent="0.15">
      <c r="C3316" s="161"/>
      <c r="D3316" s="161"/>
      <c r="E3316" s="161"/>
      <c r="F3316" s="161"/>
    </row>
    <row r="3317" spans="3:6" s="3" customFormat="1" ht="10.5" x14ac:dyDescent="0.15">
      <c r="C3317" s="161"/>
      <c r="D3317" s="161"/>
      <c r="E3317" s="161"/>
      <c r="F3317" s="161"/>
    </row>
    <row r="3318" spans="3:6" s="3" customFormat="1" ht="10.5" x14ac:dyDescent="0.15">
      <c r="C3318" s="161"/>
      <c r="D3318" s="161"/>
      <c r="E3318" s="161"/>
      <c r="F3318" s="161"/>
    </row>
    <row r="3319" spans="3:6" s="3" customFormat="1" ht="10.5" x14ac:dyDescent="0.15">
      <c r="C3319" s="161"/>
      <c r="D3319" s="161"/>
      <c r="E3319" s="161"/>
      <c r="F3319" s="161"/>
    </row>
    <row r="3320" spans="3:6" s="3" customFormat="1" ht="10.5" x14ac:dyDescent="0.15">
      <c r="C3320" s="161"/>
      <c r="D3320" s="161"/>
      <c r="E3320" s="161"/>
      <c r="F3320" s="161"/>
    </row>
    <row r="3321" spans="3:6" s="3" customFormat="1" ht="10.5" x14ac:dyDescent="0.15">
      <c r="C3321" s="161"/>
      <c r="D3321" s="161"/>
      <c r="E3321" s="161"/>
      <c r="F3321" s="161"/>
    </row>
    <row r="3322" spans="3:6" s="3" customFormat="1" ht="10.5" x14ac:dyDescent="0.15">
      <c r="C3322" s="161"/>
      <c r="D3322" s="161"/>
      <c r="E3322" s="161"/>
      <c r="F3322" s="161"/>
    </row>
    <row r="3323" spans="3:6" s="3" customFormat="1" ht="10.5" x14ac:dyDescent="0.15">
      <c r="C3323" s="161"/>
      <c r="D3323" s="161"/>
      <c r="E3323" s="161"/>
      <c r="F3323" s="161"/>
    </row>
    <row r="3324" spans="3:6" s="3" customFormat="1" ht="10.5" x14ac:dyDescent="0.15">
      <c r="C3324" s="161"/>
      <c r="D3324" s="161"/>
      <c r="E3324" s="161"/>
      <c r="F3324" s="161"/>
    </row>
    <row r="3325" spans="3:6" s="3" customFormat="1" ht="10.5" x14ac:dyDescent="0.15">
      <c r="C3325" s="161"/>
      <c r="D3325" s="161"/>
      <c r="E3325" s="161"/>
      <c r="F3325" s="161"/>
    </row>
    <row r="3326" spans="3:6" s="3" customFormat="1" ht="10.5" x14ac:dyDescent="0.15">
      <c r="C3326" s="161"/>
      <c r="D3326" s="161"/>
      <c r="E3326" s="161"/>
      <c r="F3326" s="161"/>
    </row>
    <row r="3327" spans="3:6" s="3" customFormat="1" ht="10.5" x14ac:dyDescent="0.15">
      <c r="C3327" s="161"/>
      <c r="D3327" s="161"/>
      <c r="E3327" s="161"/>
      <c r="F3327" s="161"/>
    </row>
    <row r="3328" spans="3:6" s="3" customFormat="1" ht="10.5" x14ac:dyDescent="0.15">
      <c r="C3328" s="161"/>
      <c r="D3328" s="161"/>
      <c r="E3328" s="161"/>
      <c r="F3328" s="161"/>
    </row>
    <row r="3329" spans="3:6" s="3" customFormat="1" ht="10.5" x14ac:dyDescent="0.15">
      <c r="C3329" s="161"/>
      <c r="D3329" s="161"/>
      <c r="E3329" s="161"/>
      <c r="F3329" s="161"/>
    </row>
    <row r="3330" spans="3:6" s="3" customFormat="1" ht="10.5" x14ac:dyDescent="0.15">
      <c r="C3330" s="161"/>
      <c r="D3330" s="161"/>
      <c r="E3330" s="161"/>
      <c r="F3330" s="161"/>
    </row>
    <row r="3331" spans="3:6" s="3" customFormat="1" ht="10.5" x14ac:dyDescent="0.15">
      <c r="C3331" s="161"/>
      <c r="D3331" s="161"/>
      <c r="E3331" s="161"/>
      <c r="F3331" s="161"/>
    </row>
    <row r="3332" spans="3:6" s="3" customFormat="1" ht="10.5" x14ac:dyDescent="0.15">
      <c r="C3332" s="161"/>
      <c r="D3332" s="161"/>
      <c r="E3332" s="161"/>
      <c r="F3332" s="161"/>
    </row>
    <row r="3333" spans="3:6" s="3" customFormat="1" ht="10.5" x14ac:dyDescent="0.15">
      <c r="C3333" s="161"/>
      <c r="D3333" s="161"/>
      <c r="E3333" s="161"/>
      <c r="F3333" s="161"/>
    </row>
    <row r="3334" spans="3:6" s="3" customFormat="1" ht="10.5" x14ac:dyDescent="0.15">
      <c r="C3334" s="161"/>
      <c r="D3334" s="161"/>
      <c r="E3334" s="161"/>
      <c r="F3334" s="161"/>
    </row>
    <row r="3335" spans="3:6" s="3" customFormat="1" ht="10.5" x14ac:dyDescent="0.15">
      <c r="C3335" s="161"/>
      <c r="D3335" s="161"/>
      <c r="E3335" s="161"/>
      <c r="F3335" s="161"/>
    </row>
    <row r="3336" spans="3:6" s="3" customFormat="1" ht="10.5" x14ac:dyDescent="0.15">
      <c r="C3336" s="161"/>
      <c r="D3336" s="161"/>
      <c r="E3336" s="161"/>
      <c r="F3336" s="161"/>
    </row>
    <row r="3337" spans="3:6" s="3" customFormat="1" ht="10.5" x14ac:dyDescent="0.15">
      <c r="C3337" s="161"/>
      <c r="D3337" s="161"/>
      <c r="E3337" s="161"/>
      <c r="F3337" s="161"/>
    </row>
    <row r="3338" spans="3:6" s="3" customFormat="1" ht="10.5" x14ac:dyDescent="0.15">
      <c r="C3338" s="161"/>
      <c r="D3338" s="161"/>
      <c r="E3338" s="161"/>
      <c r="F3338" s="161"/>
    </row>
    <row r="3339" spans="3:6" s="3" customFormat="1" ht="10.5" x14ac:dyDescent="0.15">
      <c r="C3339" s="161"/>
      <c r="D3339" s="161"/>
      <c r="E3339" s="161"/>
      <c r="F3339" s="161"/>
    </row>
    <row r="3340" spans="3:6" s="3" customFormat="1" ht="10.5" x14ac:dyDescent="0.15">
      <c r="C3340" s="161"/>
      <c r="D3340" s="161"/>
      <c r="E3340" s="161"/>
      <c r="F3340" s="161"/>
    </row>
    <row r="3341" spans="3:6" s="3" customFormat="1" ht="10.5" x14ac:dyDescent="0.15">
      <c r="C3341" s="161"/>
      <c r="D3341" s="161"/>
      <c r="E3341" s="161"/>
      <c r="F3341" s="161"/>
    </row>
    <row r="3342" spans="3:6" s="3" customFormat="1" ht="10.5" x14ac:dyDescent="0.15">
      <c r="C3342" s="161"/>
      <c r="D3342" s="161"/>
      <c r="E3342" s="161"/>
      <c r="F3342" s="161"/>
    </row>
    <row r="3343" spans="3:6" s="3" customFormat="1" ht="10.5" x14ac:dyDescent="0.15">
      <c r="C3343" s="161"/>
      <c r="D3343" s="161"/>
      <c r="E3343" s="161"/>
      <c r="F3343" s="161"/>
    </row>
    <row r="3344" spans="3:6" s="3" customFormat="1" ht="10.5" x14ac:dyDescent="0.15">
      <c r="C3344" s="161"/>
      <c r="D3344" s="161"/>
      <c r="E3344" s="161"/>
      <c r="F3344" s="161"/>
    </row>
    <row r="3345" spans="3:6" s="3" customFormat="1" ht="10.5" x14ac:dyDescent="0.15">
      <c r="C3345" s="161"/>
      <c r="D3345" s="161"/>
      <c r="E3345" s="161"/>
      <c r="F3345" s="161"/>
    </row>
    <row r="3346" spans="3:6" s="3" customFormat="1" ht="10.5" x14ac:dyDescent="0.15">
      <c r="C3346" s="161"/>
      <c r="D3346" s="161"/>
      <c r="E3346" s="161"/>
      <c r="F3346" s="161"/>
    </row>
    <row r="3347" spans="3:6" s="3" customFormat="1" ht="10.5" x14ac:dyDescent="0.15">
      <c r="C3347" s="161"/>
      <c r="D3347" s="161"/>
      <c r="E3347" s="161"/>
      <c r="F3347" s="161"/>
    </row>
    <row r="3348" spans="3:6" s="3" customFormat="1" ht="10.5" x14ac:dyDescent="0.15">
      <c r="C3348" s="161"/>
      <c r="D3348" s="161"/>
      <c r="E3348" s="161"/>
      <c r="F3348" s="161"/>
    </row>
    <row r="3349" spans="3:6" s="3" customFormat="1" ht="10.5" x14ac:dyDescent="0.15">
      <c r="C3349" s="161"/>
      <c r="D3349" s="161"/>
      <c r="E3349" s="161"/>
      <c r="F3349" s="161"/>
    </row>
    <row r="3350" spans="3:6" s="3" customFormat="1" ht="10.5" x14ac:dyDescent="0.15">
      <c r="C3350" s="161"/>
      <c r="D3350" s="161"/>
      <c r="E3350" s="161"/>
      <c r="F3350" s="161"/>
    </row>
    <row r="3351" spans="3:6" s="3" customFormat="1" ht="10.5" x14ac:dyDescent="0.15">
      <c r="C3351" s="161"/>
      <c r="D3351" s="161"/>
      <c r="E3351" s="161"/>
      <c r="F3351" s="161"/>
    </row>
    <row r="3352" spans="3:6" s="3" customFormat="1" ht="10.5" x14ac:dyDescent="0.15">
      <c r="C3352" s="161"/>
      <c r="D3352" s="161"/>
      <c r="E3352" s="161"/>
      <c r="F3352" s="161"/>
    </row>
    <row r="3353" spans="3:6" s="3" customFormat="1" ht="10.5" x14ac:dyDescent="0.15">
      <c r="C3353" s="161"/>
      <c r="D3353" s="161"/>
      <c r="E3353" s="161"/>
      <c r="F3353" s="161"/>
    </row>
    <row r="3354" spans="3:6" s="3" customFormat="1" ht="10.5" x14ac:dyDescent="0.15">
      <c r="C3354" s="161"/>
      <c r="D3354" s="161"/>
      <c r="E3354" s="161"/>
      <c r="F3354" s="161"/>
    </row>
    <row r="3355" spans="3:6" s="3" customFormat="1" ht="10.5" x14ac:dyDescent="0.15">
      <c r="C3355" s="161"/>
      <c r="D3355" s="161"/>
      <c r="E3355" s="161"/>
      <c r="F3355" s="161"/>
    </row>
    <row r="3356" spans="3:6" s="3" customFormat="1" ht="10.5" x14ac:dyDescent="0.15">
      <c r="C3356" s="161"/>
      <c r="D3356" s="161"/>
      <c r="E3356" s="161"/>
      <c r="F3356" s="161"/>
    </row>
    <row r="3357" spans="3:6" s="3" customFormat="1" ht="10.5" x14ac:dyDescent="0.15">
      <c r="C3357" s="161"/>
      <c r="D3357" s="161"/>
      <c r="E3357" s="161"/>
      <c r="F3357" s="161"/>
    </row>
    <row r="3358" spans="3:6" s="3" customFormat="1" ht="10.5" x14ac:dyDescent="0.15">
      <c r="C3358" s="161"/>
      <c r="D3358" s="161"/>
      <c r="E3358" s="161"/>
      <c r="F3358" s="161"/>
    </row>
    <row r="3359" spans="3:6" s="3" customFormat="1" ht="10.5" x14ac:dyDescent="0.15">
      <c r="C3359" s="161"/>
      <c r="D3359" s="161"/>
      <c r="E3359" s="161"/>
      <c r="F3359" s="161"/>
    </row>
    <row r="3360" spans="3:6" s="3" customFormat="1" ht="10.5" x14ac:dyDescent="0.15">
      <c r="C3360" s="161"/>
      <c r="D3360" s="161"/>
      <c r="E3360" s="161"/>
      <c r="F3360" s="161"/>
    </row>
    <row r="3361" spans="3:6" s="3" customFormat="1" ht="10.5" x14ac:dyDescent="0.15">
      <c r="C3361" s="161"/>
      <c r="D3361" s="161"/>
      <c r="E3361" s="161"/>
      <c r="F3361" s="161"/>
    </row>
    <row r="3362" spans="3:6" s="3" customFormat="1" ht="10.5" x14ac:dyDescent="0.15">
      <c r="C3362" s="161"/>
      <c r="D3362" s="161"/>
      <c r="E3362" s="161"/>
      <c r="F3362" s="161"/>
    </row>
    <row r="3363" spans="3:6" s="3" customFormat="1" ht="10.5" x14ac:dyDescent="0.15">
      <c r="C3363" s="161"/>
      <c r="D3363" s="161"/>
      <c r="E3363" s="161"/>
      <c r="F3363" s="161"/>
    </row>
    <row r="3364" spans="3:6" s="3" customFormat="1" ht="10.5" x14ac:dyDescent="0.15">
      <c r="C3364" s="161"/>
      <c r="D3364" s="161"/>
      <c r="E3364" s="161"/>
      <c r="F3364" s="161"/>
    </row>
    <row r="3365" spans="3:6" s="3" customFormat="1" ht="10.5" x14ac:dyDescent="0.15">
      <c r="C3365" s="161"/>
      <c r="D3365" s="161"/>
      <c r="E3365" s="161"/>
      <c r="F3365" s="161"/>
    </row>
    <row r="3366" spans="3:6" s="3" customFormat="1" ht="10.5" x14ac:dyDescent="0.15">
      <c r="C3366" s="161"/>
      <c r="D3366" s="161"/>
      <c r="E3366" s="161"/>
      <c r="F3366" s="161"/>
    </row>
    <row r="3367" spans="3:6" s="3" customFormat="1" ht="10.5" x14ac:dyDescent="0.15">
      <c r="C3367" s="161"/>
      <c r="D3367" s="161"/>
      <c r="E3367" s="161"/>
      <c r="F3367" s="161"/>
    </row>
    <row r="3368" spans="3:6" s="3" customFormat="1" ht="10.5" x14ac:dyDescent="0.15">
      <c r="C3368" s="161"/>
      <c r="D3368" s="161"/>
      <c r="E3368" s="161"/>
      <c r="F3368" s="161"/>
    </row>
    <row r="3369" spans="3:6" s="3" customFormat="1" ht="10.5" x14ac:dyDescent="0.15">
      <c r="C3369" s="161"/>
      <c r="D3369" s="161"/>
      <c r="E3369" s="161"/>
      <c r="F3369" s="161"/>
    </row>
    <row r="3370" spans="3:6" s="3" customFormat="1" ht="10.5" x14ac:dyDescent="0.15">
      <c r="C3370" s="161"/>
      <c r="D3370" s="161"/>
      <c r="E3370" s="161"/>
      <c r="F3370" s="161"/>
    </row>
    <row r="3371" spans="3:6" s="3" customFormat="1" ht="10.5" x14ac:dyDescent="0.15">
      <c r="C3371" s="161"/>
      <c r="D3371" s="161"/>
      <c r="E3371" s="161"/>
      <c r="F3371" s="161"/>
    </row>
    <row r="3372" spans="3:6" s="3" customFormat="1" ht="10.5" x14ac:dyDescent="0.15">
      <c r="C3372" s="161"/>
      <c r="D3372" s="161"/>
      <c r="E3372" s="161"/>
      <c r="F3372" s="161"/>
    </row>
    <row r="3373" spans="3:6" s="3" customFormat="1" ht="10.5" x14ac:dyDescent="0.15">
      <c r="C3373" s="161"/>
      <c r="D3373" s="161"/>
      <c r="E3373" s="161"/>
      <c r="F3373" s="161"/>
    </row>
    <row r="3374" spans="3:6" s="3" customFormat="1" ht="10.5" x14ac:dyDescent="0.15">
      <c r="C3374" s="161"/>
      <c r="D3374" s="161"/>
      <c r="E3374" s="161"/>
      <c r="F3374" s="161"/>
    </row>
    <row r="3375" spans="3:6" s="3" customFormat="1" ht="10.5" x14ac:dyDescent="0.15">
      <c r="C3375" s="161"/>
      <c r="D3375" s="161"/>
      <c r="E3375" s="161"/>
      <c r="F3375" s="161"/>
    </row>
    <row r="3376" spans="3:6" s="3" customFormat="1" ht="10.5" x14ac:dyDescent="0.15">
      <c r="C3376" s="161"/>
      <c r="D3376" s="161"/>
      <c r="E3376" s="161"/>
      <c r="F3376" s="161"/>
    </row>
    <row r="3377" spans="3:6" s="3" customFormat="1" ht="10.5" x14ac:dyDescent="0.15">
      <c r="C3377" s="161"/>
      <c r="D3377" s="161"/>
      <c r="E3377" s="161"/>
      <c r="F3377" s="161"/>
    </row>
    <row r="3378" spans="3:6" s="3" customFormat="1" ht="10.5" x14ac:dyDescent="0.15">
      <c r="C3378" s="161"/>
      <c r="D3378" s="161"/>
      <c r="E3378" s="161"/>
      <c r="F3378" s="161"/>
    </row>
    <row r="3379" spans="3:6" s="3" customFormat="1" ht="10.5" x14ac:dyDescent="0.15">
      <c r="C3379" s="161"/>
      <c r="D3379" s="161"/>
      <c r="E3379" s="161"/>
      <c r="F3379" s="161"/>
    </row>
    <row r="3380" spans="3:6" s="3" customFormat="1" ht="10.5" x14ac:dyDescent="0.15">
      <c r="C3380" s="161"/>
      <c r="D3380" s="161"/>
      <c r="E3380" s="161"/>
      <c r="F3380" s="161"/>
    </row>
    <row r="3381" spans="3:6" s="3" customFormat="1" ht="10.5" x14ac:dyDescent="0.15">
      <c r="C3381" s="161"/>
      <c r="D3381" s="161"/>
      <c r="E3381" s="161"/>
      <c r="F3381" s="161"/>
    </row>
    <row r="3382" spans="3:6" s="3" customFormat="1" ht="10.5" x14ac:dyDescent="0.15">
      <c r="C3382" s="161"/>
      <c r="D3382" s="161"/>
      <c r="E3382" s="161"/>
      <c r="F3382" s="161"/>
    </row>
    <row r="3383" spans="3:6" s="3" customFormat="1" ht="10.5" x14ac:dyDescent="0.15">
      <c r="C3383" s="161"/>
      <c r="D3383" s="161"/>
      <c r="E3383" s="161"/>
      <c r="F3383" s="161"/>
    </row>
    <row r="3384" spans="3:6" s="3" customFormat="1" ht="10.5" x14ac:dyDescent="0.15">
      <c r="C3384" s="161"/>
      <c r="D3384" s="161"/>
      <c r="E3384" s="161"/>
      <c r="F3384" s="161"/>
    </row>
    <row r="3385" spans="3:6" s="3" customFormat="1" ht="10.5" x14ac:dyDescent="0.15">
      <c r="C3385" s="161"/>
      <c r="D3385" s="161"/>
      <c r="E3385" s="161"/>
      <c r="F3385" s="161"/>
    </row>
    <row r="3386" spans="3:6" s="3" customFormat="1" ht="10.5" x14ac:dyDescent="0.15">
      <c r="C3386" s="161"/>
      <c r="D3386" s="161"/>
      <c r="E3386" s="161"/>
      <c r="F3386" s="161"/>
    </row>
    <row r="3387" spans="3:6" s="3" customFormat="1" ht="10.5" x14ac:dyDescent="0.15">
      <c r="C3387" s="161"/>
      <c r="D3387" s="161"/>
      <c r="E3387" s="161"/>
      <c r="F3387" s="161"/>
    </row>
    <row r="3388" spans="3:6" s="3" customFormat="1" ht="10.5" x14ac:dyDescent="0.15">
      <c r="C3388" s="161"/>
      <c r="D3388" s="161"/>
      <c r="E3388" s="161"/>
      <c r="F3388" s="161"/>
    </row>
    <row r="3389" spans="3:6" s="3" customFormat="1" ht="10.5" x14ac:dyDescent="0.15">
      <c r="C3389" s="161"/>
      <c r="D3389" s="161"/>
      <c r="E3389" s="161"/>
      <c r="F3389" s="161"/>
    </row>
    <row r="3390" spans="3:6" s="3" customFormat="1" ht="10.5" x14ac:dyDescent="0.15">
      <c r="C3390" s="161"/>
      <c r="D3390" s="161"/>
      <c r="E3390" s="161"/>
      <c r="F3390" s="161"/>
    </row>
    <row r="3391" spans="3:6" s="3" customFormat="1" ht="10.5" x14ac:dyDescent="0.15">
      <c r="C3391" s="161"/>
      <c r="D3391" s="161"/>
      <c r="E3391" s="161"/>
      <c r="F3391" s="161"/>
    </row>
    <row r="3392" spans="3:6" s="3" customFormat="1" ht="10.5" x14ac:dyDescent="0.15">
      <c r="C3392" s="161"/>
      <c r="D3392" s="161"/>
      <c r="E3392" s="161"/>
      <c r="F3392" s="161"/>
    </row>
    <row r="3393" spans="3:6" s="3" customFormat="1" ht="10.5" x14ac:dyDescent="0.15">
      <c r="C3393" s="161"/>
      <c r="D3393" s="161"/>
      <c r="E3393" s="161"/>
      <c r="F3393" s="161"/>
    </row>
    <row r="3394" spans="3:6" s="3" customFormat="1" ht="10.5" x14ac:dyDescent="0.15">
      <c r="C3394" s="161"/>
      <c r="D3394" s="161"/>
      <c r="E3394" s="161"/>
      <c r="F3394" s="161"/>
    </row>
    <row r="3395" spans="3:6" s="3" customFormat="1" ht="10.5" x14ac:dyDescent="0.15">
      <c r="C3395" s="161"/>
      <c r="D3395" s="161"/>
      <c r="E3395" s="161"/>
      <c r="F3395" s="161"/>
    </row>
    <row r="3396" spans="3:6" s="3" customFormat="1" ht="10.5" x14ac:dyDescent="0.15">
      <c r="C3396" s="161"/>
      <c r="D3396" s="161"/>
      <c r="E3396" s="161"/>
      <c r="F3396" s="161"/>
    </row>
    <row r="3397" spans="3:6" s="3" customFormat="1" ht="10.5" x14ac:dyDescent="0.15">
      <c r="C3397" s="161"/>
      <c r="D3397" s="161"/>
      <c r="E3397" s="161"/>
      <c r="F3397" s="161"/>
    </row>
    <row r="3398" spans="3:6" s="3" customFormat="1" ht="10.5" x14ac:dyDescent="0.15">
      <c r="C3398" s="161"/>
      <c r="D3398" s="161"/>
      <c r="E3398" s="161"/>
      <c r="F3398" s="161"/>
    </row>
    <row r="3399" spans="3:6" s="3" customFormat="1" ht="10.5" x14ac:dyDescent="0.15">
      <c r="C3399" s="161"/>
      <c r="D3399" s="161"/>
      <c r="E3399" s="161"/>
      <c r="F3399" s="161"/>
    </row>
    <row r="3400" spans="3:6" s="3" customFormat="1" ht="10.5" x14ac:dyDescent="0.15">
      <c r="C3400" s="161"/>
      <c r="D3400" s="161"/>
      <c r="E3400" s="161"/>
      <c r="F3400" s="161"/>
    </row>
    <row r="3401" spans="3:6" s="3" customFormat="1" ht="10.5" x14ac:dyDescent="0.15">
      <c r="C3401" s="161"/>
      <c r="D3401" s="161"/>
      <c r="E3401" s="161"/>
      <c r="F3401" s="161"/>
    </row>
    <row r="3402" spans="3:6" s="3" customFormat="1" ht="10.5" x14ac:dyDescent="0.15">
      <c r="C3402" s="161"/>
      <c r="D3402" s="161"/>
      <c r="E3402" s="161"/>
      <c r="F3402" s="161"/>
    </row>
    <row r="3403" spans="3:6" s="3" customFormat="1" ht="10.5" x14ac:dyDescent="0.15">
      <c r="C3403" s="161"/>
      <c r="D3403" s="161"/>
      <c r="E3403" s="161"/>
      <c r="F3403" s="161"/>
    </row>
    <row r="3404" spans="3:6" s="3" customFormat="1" ht="10.5" x14ac:dyDescent="0.15">
      <c r="C3404" s="161"/>
      <c r="D3404" s="161"/>
      <c r="E3404" s="161"/>
      <c r="F3404" s="161"/>
    </row>
    <row r="3405" spans="3:6" s="3" customFormat="1" ht="10.5" x14ac:dyDescent="0.15">
      <c r="C3405" s="161"/>
      <c r="D3405" s="161"/>
      <c r="E3405" s="161"/>
      <c r="F3405" s="161"/>
    </row>
    <row r="3406" spans="3:6" s="3" customFormat="1" ht="10.5" x14ac:dyDescent="0.15">
      <c r="C3406" s="161"/>
      <c r="D3406" s="161"/>
      <c r="E3406" s="161"/>
      <c r="F3406" s="161"/>
    </row>
    <row r="3407" spans="3:6" s="3" customFormat="1" ht="10.5" x14ac:dyDescent="0.15">
      <c r="C3407" s="161"/>
      <c r="D3407" s="161"/>
      <c r="E3407" s="161"/>
      <c r="F3407" s="161"/>
    </row>
    <row r="3408" spans="3:6" s="3" customFormat="1" ht="10.5" x14ac:dyDescent="0.15">
      <c r="C3408" s="161"/>
      <c r="D3408" s="161"/>
      <c r="E3408" s="161"/>
      <c r="F3408" s="161"/>
    </row>
    <row r="3409" spans="3:6" s="3" customFormat="1" ht="10.5" x14ac:dyDescent="0.15">
      <c r="C3409" s="161"/>
      <c r="D3409" s="161"/>
      <c r="E3409" s="161"/>
      <c r="F3409" s="161"/>
    </row>
    <row r="3410" spans="3:6" s="3" customFormat="1" ht="10.5" x14ac:dyDescent="0.15">
      <c r="C3410" s="161"/>
      <c r="D3410" s="161"/>
      <c r="E3410" s="161"/>
      <c r="F3410" s="161"/>
    </row>
    <row r="3411" spans="3:6" s="3" customFormat="1" ht="10.5" x14ac:dyDescent="0.15">
      <c r="C3411" s="161"/>
      <c r="D3411" s="161"/>
      <c r="E3411" s="161"/>
      <c r="F3411" s="161"/>
    </row>
    <row r="3412" spans="3:6" s="3" customFormat="1" ht="10.5" x14ac:dyDescent="0.15">
      <c r="C3412" s="161"/>
      <c r="D3412" s="161"/>
      <c r="E3412" s="161"/>
      <c r="F3412" s="161"/>
    </row>
    <row r="3413" spans="3:6" s="3" customFormat="1" ht="10.5" x14ac:dyDescent="0.15">
      <c r="C3413" s="161"/>
      <c r="D3413" s="161"/>
      <c r="E3413" s="161"/>
      <c r="F3413" s="161"/>
    </row>
    <row r="3414" spans="3:6" s="3" customFormat="1" ht="10.5" x14ac:dyDescent="0.15">
      <c r="C3414" s="161"/>
      <c r="D3414" s="161"/>
      <c r="E3414" s="161"/>
      <c r="F3414" s="161"/>
    </row>
    <row r="3415" spans="3:6" s="3" customFormat="1" ht="10.5" x14ac:dyDescent="0.15">
      <c r="C3415" s="161"/>
      <c r="D3415" s="161"/>
      <c r="E3415" s="161"/>
      <c r="F3415" s="161"/>
    </row>
    <row r="3416" spans="3:6" s="3" customFormat="1" ht="10.5" x14ac:dyDescent="0.15">
      <c r="C3416" s="161"/>
      <c r="D3416" s="161"/>
      <c r="E3416" s="161"/>
      <c r="F3416" s="161"/>
    </row>
    <row r="3417" spans="3:6" s="3" customFormat="1" ht="10.5" x14ac:dyDescent="0.15">
      <c r="C3417" s="161"/>
      <c r="D3417" s="161"/>
      <c r="E3417" s="161"/>
      <c r="F3417" s="161"/>
    </row>
    <row r="3418" spans="3:6" s="3" customFormat="1" ht="10.5" x14ac:dyDescent="0.15">
      <c r="C3418" s="161"/>
      <c r="D3418" s="161"/>
      <c r="E3418" s="161"/>
      <c r="F3418" s="161"/>
    </row>
    <row r="3419" spans="3:6" s="3" customFormat="1" ht="10.5" x14ac:dyDescent="0.15">
      <c r="C3419" s="161"/>
      <c r="D3419" s="161"/>
      <c r="E3419" s="161"/>
      <c r="F3419" s="161"/>
    </row>
    <row r="3420" spans="3:6" s="3" customFormat="1" ht="10.5" x14ac:dyDescent="0.15">
      <c r="C3420" s="161"/>
      <c r="D3420" s="161"/>
      <c r="E3420" s="161"/>
      <c r="F3420" s="161"/>
    </row>
    <row r="3421" spans="3:6" s="3" customFormat="1" ht="10.5" x14ac:dyDescent="0.15">
      <c r="C3421" s="161"/>
      <c r="D3421" s="161"/>
      <c r="E3421" s="161"/>
      <c r="F3421" s="161"/>
    </row>
    <row r="3422" spans="3:6" s="3" customFormat="1" ht="10.5" x14ac:dyDescent="0.15">
      <c r="C3422" s="161"/>
      <c r="D3422" s="161"/>
      <c r="E3422" s="161"/>
      <c r="F3422" s="161"/>
    </row>
    <row r="3423" spans="3:6" s="3" customFormat="1" ht="10.5" x14ac:dyDescent="0.15">
      <c r="C3423" s="161"/>
      <c r="D3423" s="161"/>
      <c r="E3423" s="161"/>
      <c r="F3423" s="161"/>
    </row>
    <row r="3424" spans="3:6" s="3" customFormat="1" ht="10.5" x14ac:dyDescent="0.15">
      <c r="C3424" s="161"/>
      <c r="D3424" s="161"/>
      <c r="E3424" s="161"/>
      <c r="F3424" s="161"/>
    </row>
    <row r="3425" spans="3:6" s="3" customFormat="1" ht="10.5" x14ac:dyDescent="0.15">
      <c r="C3425" s="161"/>
      <c r="D3425" s="161"/>
      <c r="E3425" s="161"/>
      <c r="F3425" s="161"/>
    </row>
    <row r="3426" spans="3:6" s="3" customFormat="1" ht="10.5" x14ac:dyDescent="0.15">
      <c r="C3426" s="161"/>
      <c r="D3426" s="161"/>
      <c r="E3426" s="161"/>
      <c r="F3426" s="161"/>
    </row>
    <row r="3427" spans="3:6" s="3" customFormat="1" ht="10.5" x14ac:dyDescent="0.15">
      <c r="C3427" s="161"/>
      <c r="D3427" s="161"/>
      <c r="E3427" s="161"/>
      <c r="F3427" s="161"/>
    </row>
    <row r="3428" spans="3:6" s="3" customFormat="1" ht="10.5" x14ac:dyDescent="0.15">
      <c r="C3428" s="161"/>
      <c r="D3428" s="161"/>
      <c r="E3428" s="161"/>
      <c r="F3428" s="161"/>
    </row>
    <row r="3429" spans="3:6" s="3" customFormat="1" ht="10.5" x14ac:dyDescent="0.15">
      <c r="C3429" s="161"/>
      <c r="D3429" s="161"/>
      <c r="E3429" s="161"/>
      <c r="F3429" s="161"/>
    </row>
    <row r="3430" spans="3:6" s="3" customFormat="1" ht="10.5" x14ac:dyDescent="0.15">
      <c r="C3430" s="161"/>
      <c r="D3430" s="161"/>
      <c r="E3430" s="161"/>
      <c r="F3430" s="161"/>
    </row>
    <row r="3431" spans="3:6" s="3" customFormat="1" ht="10.5" x14ac:dyDescent="0.15">
      <c r="C3431" s="161"/>
      <c r="D3431" s="161"/>
      <c r="E3431" s="161"/>
      <c r="F3431" s="161"/>
    </row>
    <row r="3432" spans="3:6" s="3" customFormat="1" ht="10.5" x14ac:dyDescent="0.15">
      <c r="C3432" s="161"/>
      <c r="D3432" s="161"/>
      <c r="E3432" s="161"/>
      <c r="F3432" s="161"/>
    </row>
    <row r="3433" spans="3:6" s="3" customFormat="1" ht="10.5" x14ac:dyDescent="0.15">
      <c r="C3433" s="161"/>
      <c r="D3433" s="161"/>
      <c r="E3433" s="161"/>
      <c r="F3433" s="161"/>
    </row>
    <row r="3434" spans="3:6" s="3" customFormat="1" ht="10.5" x14ac:dyDescent="0.15">
      <c r="C3434" s="161"/>
      <c r="D3434" s="161"/>
      <c r="E3434" s="161"/>
      <c r="F3434" s="161"/>
    </row>
    <row r="3435" spans="3:6" s="3" customFormat="1" ht="10.5" x14ac:dyDescent="0.15">
      <c r="C3435" s="161"/>
      <c r="D3435" s="161"/>
      <c r="E3435" s="161"/>
      <c r="F3435" s="161"/>
    </row>
    <row r="3436" spans="3:6" s="3" customFormat="1" ht="10.5" x14ac:dyDescent="0.15">
      <c r="C3436" s="161"/>
      <c r="D3436" s="161"/>
      <c r="E3436" s="161"/>
      <c r="F3436" s="161"/>
    </row>
    <row r="3437" spans="3:6" s="3" customFormat="1" ht="10.5" x14ac:dyDescent="0.15">
      <c r="C3437" s="161"/>
      <c r="D3437" s="161"/>
      <c r="E3437" s="161"/>
      <c r="F3437" s="161"/>
    </row>
    <row r="3438" spans="3:6" s="3" customFormat="1" ht="10.5" x14ac:dyDescent="0.15">
      <c r="C3438" s="161"/>
      <c r="D3438" s="161"/>
      <c r="E3438" s="161"/>
      <c r="F3438" s="161"/>
    </row>
    <row r="3439" spans="3:6" s="3" customFormat="1" ht="10.5" x14ac:dyDescent="0.15">
      <c r="C3439" s="161"/>
      <c r="D3439" s="161"/>
      <c r="E3439" s="161"/>
      <c r="F3439" s="161"/>
    </row>
    <row r="3440" spans="3:6" s="3" customFormat="1" ht="10.5" x14ac:dyDescent="0.15">
      <c r="C3440" s="161"/>
      <c r="D3440" s="161"/>
      <c r="E3440" s="161"/>
      <c r="F3440" s="161"/>
    </row>
    <row r="3441" spans="3:6" s="3" customFormat="1" ht="10.5" x14ac:dyDescent="0.15">
      <c r="C3441" s="161"/>
      <c r="D3441" s="161"/>
      <c r="E3441" s="161"/>
      <c r="F3441" s="161"/>
    </row>
    <row r="3442" spans="3:6" s="3" customFormat="1" ht="10.5" x14ac:dyDescent="0.15">
      <c r="C3442" s="161"/>
      <c r="D3442" s="161"/>
      <c r="E3442" s="161"/>
      <c r="F3442" s="161"/>
    </row>
    <row r="3443" spans="3:6" s="3" customFormat="1" ht="10.5" x14ac:dyDescent="0.15">
      <c r="C3443" s="161"/>
      <c r="D3443" s="161"/>
      <c r="E3443" s="161"/>
      <c r="F3443" s="161"/>
    </row>
    <row r="3444" spans="3:6" s="3" customFormat="1" ht="10.5" x14ac:dyDescent="0.15">
      <c r="C3444" s="161"/>
      <c r="D3444" s="161"/>
      <c r="E3444" s="161"/>
      <c r="F3444" s="161"/>
    </row>
    <row r="3445" spans="3:6" s="3" customFormat="1" ht="10.5" x14ac:dyDescent="0.15">
      <c r="C3445" s="161"/>
      <c r="D3445" s="161"/>
      <c r="E3445" s="161"/>
      <c r="F3445" s="161"/>
    </row>
    <row r="3446" spans="3:6" s="3" customFormat="1" ht="10.5" x14ac:dyDescent="0.15">
      <c r="C3446" s="161"/>
      <c r="D3446" s="161"/>
      <c r="E3446" s="161"/>
      <c r="F3446" s="161"/>
    </row>
    <row r="3447" spans="3:6" s="3" customFormat="1" ht="10.5" x14ac:dyDescent="0.15">
      <c r="C3447" s="161"/>
      <c r="D3447" s="161"/>
      <c r="E3447" s="161"/>
      <c r="F3447" s="161"/>
    </row>
    <row r="3448" spans="3:6" s="3" customFormat="1" ht="10.5" x14ac:dyDescent="0.15">
      <c r="C3448" s="161"/>
      <c r="D3448" s="161"/>
      <c r="E3448" s="161"/>
      <c r="F3448" s="161"/>
    </row>
    <row r="3449" spans="3:6" s="3" customFormat="1" ht="10.5" x14ac:dyDescent="0.15">
      <c r="C3449" s="161"/>
      <c r="D3449" s="161"/>
      <c r="E3449" s="161"/>
      <c r="F3449" s="161"/>
    </row>
    <row r="3450" spans="3:6" s="3" customFormat="1" ht="10.5" x14ac:dyDescent="0.15">
      <c r="C3450" s="161"/>
      <c r="D3450" s="161"/>
      <c r="E3450" s="161"/>
      <c r="F3450" s="161"/>
    </row>
    <row r="3451" spans="3:6" s="3" customFormat="1" ht="10.5" x14ac:dyDescent="0.15">
      <c r="C3451" s="161"/>
      <c r="D3451" s="161"/>
      <c r="E3451" s="161"/>
      <c r="F3451" s="161"/>
    </row>
    <row r="3452" spans="3:6" s="3" customFormat="1" ht="10.5" x14ac:dyDescent="0.15">
      <c r="C3452" s="161"/>
      <c r="D3452" s="161"/>
      <c r="E3452" s="161"/>
      <c r="F3452" s="161"/>
    </row>
    <row r="3453" spans="3:6" s="3" customFormat="1" ht="10.5" x14ac:dyDescent="0.15">
      <c r="C3453" s="161"/>
      <c r="D3453" s="161"/>
      <c r="E3453" s="161"/>
      <c r="F3453" s="161"/>
    </row>
    <row r="3454" spans="3:6" s="3" customFormat="1" ht="10.5" x14ac:dyDescent="0.15">
      <c r="C3454" s="161"/>
      <c r="D3454" s="161"/>
      <c r="E3454" s="161"/>
      <c r="F3454" s="161"/>
    </row>
    <row r="3455" spans="3:6" s="3" customFormat="1" ht="10.5" x14ac:dyDescent="0.15">
      <c r="C3455" s="161"/>
      <c r="D3455" s="161"/>
      <c r="E3455" s="161"/>
      <c r="F3455" s="161"/>
    </row>
    <row r="3456" spans="3:6" s="3" customFormat="1" ht="10.5" x14ac:dyDescent="0.15">
      <c r="C3456" s="161"/>
      <c r="D3456" s="161"/>
      <c r="E3456" s="161"/>
      <c r="F3456" s="161"/>
    </row>
    <row r="3457" spans="3:6" s="3" customFormat="1" ht="10.5" x14ac:dyDescent="0.15">
      <c r="C3457" s="161"/>
      <c r="D3457" s="161"/>
      <c r="E3457" s="161"/>
      <c r="F3457" s="161"/>
    </row>
    <row r="3458" spans="3:6" s="3" customFormat="1" ht="10.5" x14ac:dyDescent="0.15">
      <c r="C3458" s="161"/>
      <c r="D3458" s="161"/>
      <c r="E3458" s="161"/>
      <c r="F3458" s="161"/>
    </row>
    <row r="3459" spans="3:6" s="3" customFormat="1" ht="10.5" x14ac:dyDescent="0.15">
      <c r="C3459" s="161"/>
      <c r="D3459" s="161"/>
      <c r="E3459" s="161"/>
      <c r="F3459" s="161"/>
    </row>
    <row r="3460" spans="3:6" s="3" customFormat="1" ht="10.5" x14ac:dyDescent="0.15">
      <c r="C3460" s="161"/>
      <c r="D3460" s="161"/>
      <c r="E3460" s="161"/>
      <c r="F3460" s="161"/>
    </row>
    <row r="3461" spans="3:6" s="3" customFormat="1" ht="10.5" x14ac:dyDescent="0.15">
      <c r="C3461" s="161"/>
      <c r="D3461" s="161"/>
      <c r="E3461" s="161"/>
      <c r="F3461" s="161"/>
    </row>
    <row r="3462" spans="3:6" s="3" customFormat="1" ht="10.5" x14ac:dyDescent="0.15">
      <c r="C3462" s="161"/>
      <c r="D3462" s="161"/>
      <c r="E3462" s="161"/>
      <c r="F3462" s="161"/>
    </row>
    <row r="3463" spans="3:6" s="3" customFormat="1" ht="10.5" x14ac:dyDescent="0.15">
      <c r="C3463" s="161"/>
      <c r="D3463" s="161"/>
      <c r="E3463" s="161"/>
      <c r="F3463" s="161"/>
    </row>
    <row r="3464" spans="3:6" s="3" customFormat="1" ht="10.5" x14ac:dyDescent="0.15">
      <c r="C3464" s="161"/>
      <c r="D3464" s="161"/>
      <c r="E3464" s="161"/>
      <c r="F3464" s="161"/>
    </row>
    <row r="3465" spans="3:6" s="3" customFormat="1" ht="10.5" x14ac:dyDescent="0.15">
      <c r="C3465" s="161"/>
      <c r="D3465" s="161"/>
      <c r="E3465" s="161"/>
      <c r="F3465" s="161"/>
    </row>
    <row r="3466" spans="3:6" s="3" customFormat="1" ht="10.5" x14ac:dyDescent="0.15">
      <c r="C3466" s="161"/>
      <c r="D3466" s="161"/>
      <c r="E3466" s="161"/>
      <c r="F3466" s="161"/>
    </row>
    <row r="3467" spans="3:6" s="3" customFormat="1" ht="10.5" x14ac:dyDescent="0.15">
      <c r="C3467" s="161"/>
      <c r="D3467" s="161"/>
      <c r="E3467" s="161"/>
      <c r="F3467" s="161"/>
    </row>
    <row r="3468" spans="3:6" s="3" customFormat="1" ht="10.5" x14ac:dyDescent="0.15">
      <c r="C3468" s="161"/>
      <c r="D3468" s="161"/>
      <c r="E3468" s="161"/>
      <c r="F3468" s="161"/>
    </row>
    <row r="3469" spans="3:6" s="3" customFormat="1" ht="10.5" x14ac:dyDescent="0.15">
      <c r="C3469" s="161"/>
      <c r="D3469" s="161"/>
      <c r="E3469" s="161"/>
      <c r="F3469" s="161"/>
    </row>
    <row r="3470" spans="3:6" s="3" customFormat="1" ht="10.5" x14ac:dyDescent="0.15">
      <c r="C3470" s="161"/>
      <c r="D3470" s="161"/>
      <c r="E3470" s="161"/>
      <c r="F3470" s="161"/>
    </row>
    <row r="3471" spans="3:6" s="3" customFormat="1" ht="10.5" x14ac:dyDescent="0.15">
      <c r="C3471" s="161"/>
      <c r="D3471" s="161"/>
      <c r="E3471" s="161"/>
      <c r="F3471" s="161"/>
    </row>
    <row r="3472" spans="3:6" s="3" customFormat="1" ht="10.5" x14ac:dyDescent="0.15">
      <c r="C3472" s="161"/>
      <c r="D3472" s="161"/>
      <c r="E3472" s="161"/>
      <c r="F3472" s="161"/>
    </row>
    <row r="3473" spans="3:6" s="3" customFormat="1" ht="10.5" x14ac:dyDescent="0.15">
      <c r="C3473" s="161"/>
      <c r="D3473" s="161"/>
      <c r="E3473" s="161"/>
      <c r="F3473" s="161"/>
    </row>
    <row r="3474" spans="3:6" s="3" customFormat="1" ht="10.5" x14ac:dyDescent="0.15">
      <c r="C3474" s="161"/>
      <c r="D3474" s="161"/>
      <c r="E3474" s="161"/>
      <c r="F3474" s="161"/>
    </row>
    <row r="3475" spans="3:6" s="3" customFormat="1" ht="10.5" x14ac:dyDescent="0.15">
      <c r="C3475" s="161"/>
      <c r="D3475" s="161"/>
      <c r="E3475" s="161"/>
      <c r="F3475" s="161"/>
    </row>
    <row r="3476" spans="3:6" s="3" customFormat="1" ht="10.5" x14ac:dyDescent="0.15">
      <c r="C3476" s="161"/>
      <c r="D3476" s="161"/>
      <c r="E3476" s="161"/>
      <c r="F3476" s="161"/>
    </row>
    <row r="3477" spans="3:6" s="3" customFormat="1" ht="10.5" x14ac:dyDescent="0.15">
      <c r="C3477" s="161"/>
      <c r="D3477" s="161"/>
      <c r="E3477" s="161"/>
      <c r="F3477" s="161"/>
    </row>
    <row r="3478" spans="3:6" s="3" customFormat="1" ht="10.5" x14ac:dyDescent="0.15">
      <c r="C3478" s="161"/>
      <c r="D3478" s="161"/>
      <c r="E3478" s="161"/>
      <c r="F3478" s="161"/>
    </row>
    <row r="3479" spans="3:6" s="3" customFormat="1" ht="10.5" x14ac:dyDescent="0.15">
      <c r="C3479" s="161"/>
      <c r="D3479" s="161"/>
      <c r="E3479" s="161"/>
      <c r="F3479" s="161"/>
    </row>
    <row r="3480" spans="3:6" s="3" customFormat="1" ht="10.5" x14ac:dyDescent="0.15">
      <c r="C3480" s="161"/>
      <c r="D3480" s="161"/>
      <c r="E3480" s="161"/>
      <c r="F3480" s="161"/>
    </row>
    <row r="3481" spans="3:6" s="3" customFormat="1" ht="10.5" x14ac:dyDescent="0.15">
      <c r="C3481" s="161"/>
      <c r="D3481" s="161"/>
      <c r="E3481" s="161"/>
      <c r="F3481" s="161"/>
    </row>
    <row r="3482" spans="3:6" s="3" customFormat="1" ht="10.5" x14ac:dyDescent="0.15">
      <c r="C3482" s="161"/>
      <c r="D3482" s="161"/>
      <c r="E3482" s="161"/>
      <c r="F3482" s="161"/>
    </row>
    <row r="3483" spans="3:6" s="3" customFormat="1" ht="10.5" x14ac:dyDescent="0.15">
      <c r="C3483" s="161"/>
      <c r="D3483" s="161"/>
      <c r="E3483" s="161"/>
      <c r="F3483" s="161"/>
    </row>
    <row r="3484" spans="3:6" s="3" customFormat="1" ht="10.5" x14ac:dyDescent="0.15">
      <c r="C3484" s="161"/>
      <c r="D3484" s="161"/>
      <c r="E3484" s="161"/>
      <c r="F3484" s="161"/>
    </row>
    <row r="3485" spans="3:6" s="3" customFormat="1" ht="10.5" x14ac:dyDescent="0.15">
      <c r="C3485" s="161"/>
      <c r="D3485" s="161"/>
      <c r="E3485" s="161"/>
      <c r="F3485" s="161"/>
    </row>
    <row r="3486" spans="3:6" s="3" customFormat="1" ht="10.5" x14ac:dyDescent="0.15">
      <c r="C3486" s="161"/>
      <c r="D3486" s="161"/>
      <c r="E3486" s="161"/>
      <c r="F3486" s="161"/>
    </row>
    <row r="3487" spans="3:6" s="3" customFormat="1" ht="10.5" x14ac:dyDescent="0.15">
      <c r="C3487" s="161"/>
      <c r="D3487" s="161"/>
      <c r="E3487" s="161"/>
      <c r="F3487" s="161"/>
    </row>
    <row r="3488" spans="3:6" s="3" customFormat="1" ht="10.5" x14ac:dyDescent="0.15">
      <c r="C3488" s="161"/>
      <c r="D3488" s="161"/>
      <c r="E3488" s="161"/>
      <c r="F3488" s="161"/>
    </row>
    <row r="3489" spans="3:6" s="3" customFormat="1" ht="10.5" x14ac:dyDescent="0.15">
      <c r="C3489" s="161"/>
      <c r="D3489" s="161"/>
      <c r="E3489" s="161"/>
      <c r="F3489" s="161"/>
    </row>
    <row r="3490" spans="3:6" s="3" customFormat="1" ht="10.5" x14ac:dyDescent="0.15">
      <c r="C3490" s="161"/>
      <c r="D3490" s="161"/>
      <c r="E3490" s="161"/>
      <c r="F3490" s="161"/>
    </row>
    <row r="3491" spans="3:6" s="3" customFormat="1" ht="10.5" x14ac:dyDescent="0.15">
      <c r="C3491" s="161"/>
      <c r="D3491" s="161"/>
      <c r="E3491" s="161"/>
      <c r="F3491" s="161"/>
    </row>
    <row r="3492" spans="3:6" s="3" customFormat="1" ht="10.5" x14ac:dyDescent="0.15">
      <c r="C3492" s="161"/>
      <c r="D3492" s="161"/>
      <c r="E3492" s="161"/>
      <c r="F3492" s="161"/>
    </row>
    <row r="3493" spans="3:6" s="3" customFormat="1" ht="10.5" x14ac:dyDescent="0.15">
      <c r="C3493" s="161"/>
      <c r="D3493" s="161"/>
      <c r="E3493" s="161"/>
      <c r="F3493" s="161"/>
    </row>
    <row r="3494" spans="3:6" s="3" customFormat="1" ht="10.5" x14ac:dyDescent="0.15">
      <c r="C3494" s="161"/>
      <c r="D3494" s="161"/>
      <c r="E3494" s="161"/>
      <c r="F3494" s="161"/>
    </row>
    <row r="3495" spans="3:6" s="3" customFormat="1" ht="10.5" x14ac:dyDescent="0.15">
      <c r="C3495" s="161"/>
      <c r="D3495" s="161"/>
      <c r="E3495" s="161"/>
      <c r="F3495" s="161"/>
    </row>
    <row r="3496" spans="3:6" s="3" customFormat="1" ht="10.5" x14ac:dyDescent="0.15">
      <c r="C3496" s="161"/>
      <c r="D3496" s="161"/>
      <c r="E3496" s="161"/>
      <c r="F3496" s="161"/>
    </row>
    <row r="3497" spans="3:6" s="3" customFormat="1" ht="10.5" x14ac:dyDescent="0.15">
      <c r="C3497" s="161"/>
      <c r="D3497" s="161"/>
      <c r="E3497" s="161"/>
      <c r="F3497" s="161"/>
    </row>
    <row r="3498" spans="3:6" s="3" customFormat="1" ht="10.5" x14ac:dyDescent="0.15">
      <c r="C3498" s="161"/>
      <c r="D3498" s="161"/>
      <c r="E3498" s="161"/>
      <c r="F3498" s="161"/>
    </row>
    <row r="3499" spans="3:6" s="3" customFormat="1" ht="10.5" x14ac:dyDescent="0.15">
      <c r="C3499" s="161"/>
      <c r="D3499" s="161"/>
      <c r="E3499" s="161"/>
      <c r="F3499" s="161"/>
    </row>
    <row r="3500" spans="3:6" s="3" customFormat="1" ht="10.5" x14ac:dyDescent="0.15">
      <c r="C3500" s="161"/>
      <c r="D3500" s="161"/>
      <c r="E3500" s="161"/>
      <c r="F3500" s="161"/>
    </row>
    <row r="3501" spans="3:6" s="3" customFormat="1" ht="10.5" x14ac:dyDescent="0.15">
      <c r="C3501" s="161"/>
      <c r="D3501" s="161"/>
      <c r="E3501" s="161"/>
      <c r="F3501" s="161"/>
    </row>
    <row r="3502" spans="3:6" s="3" customFormat="1" ht="10.5" x14ac:dyDescent="0.15">
      <c r="C3502" s="161"/>
      <c r="D3502" s="161"/>
      <c r="E3502" s="161"/>
      <c r="F3502" s="161"/>
    </row>
    <row r="3503" spans="3:6" s="3" customFormat="1" ht="10.5" x14ac:dyDescent="0.15">
      <c r="C3503" s="161"/>
      <c r="D3503" s="161"/>
      <c r="E3503" s="161"/>
      <c r="F3503" s="161"/>
    </row>
    <row r="3504" spans="3:6" s="3" customFormat="1" ht="10.5" x14ac:dyDescent="0.15">
      <c r="C3504" s="161"/>
      <c r="D3504" s="161"/>
      <c r="E3504" s="161"/>
      <c r="F3504" s="161"/>
    </row>
    <row r="3505" spans="3:6" s="3" customFormat="1" ht="10.5" x14ac:dyDescent="0.15">
      <c r="C3505" s="161"/>
      <c r="D3505" s="161"/>
      <c r="E3505" s="161"/>
      <c r="F3505" s="161"/>
    </row>
    <row r="3506" spans="3:6" s="3" customFormat="1" ht="10.5" x14ac:dyDescent="0.15">
      <c r="C3506" s="161"/>
      <c r="D3506" s="161"/>
      <c r="E3506" s="161"/>
      <c r="F3506" s="161"/>
    </row>
    <row r="3507" spans="3:6" s="3" customFormat="1" ht="10.5" x14ac:dyDescent="0.15">
      <c r="C3507" s="161"/>
      <c r="D3507" s="161"/>
      <c r="E3507" s="161"/>
      <c r="F3507" s="161"/>
    </row>
    <row r="3508" spans="3:6" s="3" customFormat="1" ht="10.5" x14ac:dyDescent="0.15">
      <c r="C3508" s="161"/>
      <c r="D3508" s="161"/>
      <c r="E3508" s="161"/>
      <c r="F3508" s="161"/>
    </row>
    <row r="3509" spans="3:6" s="3" customFormat="1" ht="10.5" x14ac:dyDescent="0.15">
      <c r="C3509" s="161"/>
      <c r="D3509" s="161"/>
      <c r="E3509" s="161"/>
      <c r="F3509" s="161"/>
    </row>
    <row r="3510" spans="3:6" s="3" customFormat="1" ht="10.5" x14ac:dyDescent="0.15">
      <c r="C3510" s="161"/>
      <c r="D3510" s="161"/>
      <c r="E3510" s="161"/>
      <c r="F3510" s="161"/>
    </row>
    <row r="3511" spans="3:6" s="3" customFormat="1" ht="10.5" x14ac:dyDescent="0.15">
      <c r="C3511" s="161"/>
      <c r="D3511" s="161"/>
      <c r="E3511" s="161"/>
      <c r="F3511" s="161"/>
    </row>
    <row r="3512" spans="3:6" s="3" customFormat="1" ht="10.5" x14ac:dyDescent="0.15">
      <c r="C3512" s="161"/>
      <c r="D3512" s="161"/>
      <c r="E3512" s="161"/>
      <c r="F3512" s="161"/>
    </row>
    <row r="3513" spans="3:6" s="3" customFormat="1" ht="10.5" x14ac:dyDescent="0.15">
      <c r="C3513" s="161"/>
      <c r="D3513" s="161"/>
      <c r="E3513" s="161"/>
      <c r="F3513" s="161"/>
    </row>
    <row r="3514" spans="3:6" s="3" customFormat="1" ht="10.5" x14ac:dyDescent="0.15">
      <c r="C3514" s="161"/>
      <c r="D3514" s="161"/>
      <c r="E3514" s="161"/>
      <c r="F3514" s="161"/>
    </row>
    <row r="3515" spans="3:6" s="3" customFormat="1" ht="10.5" x14ac:dyDescent="0.15">
      <c r="C3515" s="161"/>
      <c r="D3515" s="161"/>
      <c r="E3515" s="161"/>
      <c r="F3515" s="161"/>
    </row>
    <row r="3516" spans="3:6" s="3" customFormat="1" ht="10.5" x14ac:dyDescent="0.15">
      <c r="C3516" s="161"/>
      <c r="D3516" s="161"/>
      <c r="E3516" s="161"/>
      <c r="F3516" s="161"/>
    </row>
    <row r="3517" spans="3:6" s="3" customFormat="1" ht="10.5" x14ac:dyDescent="0.15">
      <c r="C3517" s="161"/>
      <c r="D3517" s="161"/>
      <c r="E3517" s="161"/>
      <c r="F3517" s="161"/>
    </row>
    <row r="3518" spans="3:6" s="3" customFormat="1" ht="10.5" x14ac:dyDescent="0.15">
      <c r="C3518" s="161"/>
      <c r="D3518" s="161"/>
      <c r="E3518" s="161"/>
      <c r="F3518" s="161"/>
    </row>
    <row r="3519" spans="3:6" s="3" customFormat="1" ht="10.5" x14ac:dyDescent="0.15">
      <c r="C3519" s="161"/>
      <c r="D3519" s="161"/>
      <c r="E3519" s="161"/>
      <c r="F3519" s="161"/>
    </row>
    <row r="3520" spans="3:6" s="3" customFormat="1" ht="10.5" x14ac:dyDescent="0.15">
      <c r="C3520" s="161"/>
      <c r="D3520" s="161"/>
      <c r="E3520" s="161"/>
      <c r="F3520" s="161"/>
    </row>
    <row r="3521" spans="3:6" s="3" customFormat="1" ht="10.5" x14ac:dyDescent="0.15">
      <c r="C3521" s="161"/>
      <c r="D3521" s="161"/>
      <c r="E3521" s="161"/>
      <c r="F3521" s="161"/>
    </row>
    <row r="3522" spans="3:6" s="3" customFormat="1" ht="10.5" x14ac:dyDescent="0.15">
      <c r="C3522" s="161"/>
      <c r="D3522" s="161"/>
      <c r="E3522" s="161"/>
      <c r="F3522" s="161"/>
    </row>
    <row r="3523" spans="3:6" s="3" customFormat="1" ht="10.5" x14ac:dyDescent="0.15">
      <c r="C3523" s="161"/>
      <c r="D3523" s="161"/>
      <c r="E3523" s="161"/>
      <c r="F3523" s="161"/>
    </row>
    <row r="3524" spans="3:6" s="3" customFormat="1" ht="10.5" x14ac:dyDescent="0.15">
      <c r="C3524" s="161"/>
      <c r="D3524" s="161"/>
      <c r="E3524" s="161"/>
      <c r="F3524" s="161"/>
    </row>
    <row r="3525" spans="3:6" s="3" customFormat="1" ht="10.5" x14ac:dyDescent="0.15">
      <c r="C3525" s="161"/>
      <c r="D3525" s="161"/>
      <c r="E3525" s="161"/>
      <c r="F3525" s="161"/>
    </row>
    <row r="3526" spans="3:6" s="3" customFormat="1" ht="10.5" x14ac:dyDescent="0.15">
      <c r="C3526" s="161"/>
      <c r="D3526" s="161"/>
      <c r="E3526" s="161"/>
      <c r="F3526" s="161"/>
    </row>
    <row r="3527" spans="3:6" s="3" customFormat="1" ht="10.5" x14ac:dyDescent="0.15">
      <c r="C3527" s="161"/>
      <c r="D3527" s="161"/>
      <c r="E3527" s="161"/>
      <c r="F3527" s="161"/>
    </row>
    <row r="3528" spans="3:6" s="3" customFormat="1" ht="10.5" x14ac:dyDescent="0.15">
      <c r="C3528" s="161"/>
      <c r="D3528" s="161"/>
      <c r="E3528" s="161"/>
      <c r="F3528" s="161"/>
    </row>
    <row r="3529" spans="3:6" s="3" customFormat="1" ht="10.5" x14ac:dyDescent="0.15">
      <c r="C3529" s="161"/>
      <c r="D3529" s="161"/>
      <c r="E3529" s="161"/>
      <c r="F3529" s="161"/>
    </row>
    <row r="3530" spans="3:6" s="3" customFormat="1" ht="10.5" x14ac:dyDescent="0.15">
      <c r="C3530" s="161"/>
      <c r="D3530" s="161"/>
      <c r="E3530" s="161"/>
      <c r="F3530" s="161"/>
    </row>
    <row r="3531" spans="3:6" s="3" customFormat="1" ht="10.5" x14ac:dyDescent="0.15">
      <c r="C3531" s="161"/>
      <c r="D3531" s="161"/>
      <c r="E3531" s="161"/>
      <c r="F3531" s="161"/>
    </row>
    <row r="3532" spans="3:6" s="3" customFormat="1" ht="10.5" x14ac:dyDescent="0.15">
      <c r="C3532" s="161"/>
      <c r="D3532" s="161"/>
      <c r="E3532" s="161"/>
      <c r="F3532" s="161"/>
    </row>
    <row r="3533" spans="3:6" s="3" customFormat="1" ht="10.5" x14ac:dyDescent="0.15">
      <c r="C3533" s="161"/>
      <c r="D3533" s="161"/>
      <c r="E3533" s="161"/>
      <c r="F3533" s="161"/>
    </row>
    <row r="3534" spans="3:6" s="3" customFormat="1" ht="10.5" x14ac:dyDescent="0.15">
      <c r="C3534" s="161"/>
      <c r="D3534" s="161"/>
      <c r="E3534" s="161"/>
      <c r="F3534" s="161"/>
    </row>
    <row r="3535" spans="3:6" s="3" customFormat="1" ht="10.5" x14ac:dyDescent="0.15">
      <c r="C3535" s="161"/>
      <c r="D3535" s="161"/>
      <c r="E3535" s="161"/>
      <c r="F3535" s="161"/>
    </row>
    <row r="3536" spans="3:6" s="3" customFormat="1" ht="10.5" x14ac:dyDescent="0.15">
      <c r="C3536" s="161"/>
      <c r="D3536" s="161"/>
      <c r="E3536" s="161"/>
      <c r="F3536" s="161"/>
    </row>
    <row r="3537" spans="3:6" s="3" customFormat="1" ht="10.5" x14ac:dyDescent="0.15">
      <c r="C3537" s="161"/>
      <c r="D3537" s="161"/>
      <c r="E3537" s="161"/>
      <c r="F3537" s="161"/>
    </row>
    <row r="3538" spans="3:6" s="3" customFormat="1" ht="10.5" x14ac:dyDescent="0.15">
      <c r="C3538" s="161"/>
      <c r="D3538" s="161"/>
      <c r="E3538" s="161"/>
      <c r="F3538" s="161"/>
    </row>
    <row r="3539" spans="3:6" s="3" customFormat="1" ht="10.5" x14ac:dyDescent="0.15">
      <c r="C3539" s="161"/>
      <c r="D3539" s="161"/>
      <c r="E3539" s="161"/>
      <c r="F3539" s="161"/>
    </row>
    <row r="3540" spans="3:6" s="3" customFormat="1" ht="10.5" x14ac:dyDescent="0.15">
      <c r="C3540" s="161"/>
      <c r="D3540" s="161"/>
      <c r="E3540" s="161"/>
      <c r="F3540" s="161"/>
    </row>
    <row r="3541" spans="3:6" s="3" customFormat="1" ht="10.5" x14ac:dyDescent="0.15">
      <c r="C3541" s="161"/>
      <c r="D3541" s="161"/>
      <c r="E3541" s="161"/>
      <c r="F3541" s="161"/>
    </row>
    <row r="3542" spans="3:6" s="3" customFormat="1" ht="10.5" x14ac:dyDescent="0.15">
      <c r="C3542" s="161"/>
      <c r="D3542" s="161"/>
      <c r="E3542" s="161"/>
      <c r="F3542" s="161"/>
    </row>
    <row r="3543" spans="3:6" s="3" customFormat="1" ht="10.5" x14ac:dyDescent="0.15">
      <c r="C3543" s="161"/>
      <c r="D3543" s="161"/>
      <c r="E3543" s="161"/>
      <c r="F3543" s="161"/>
    </row>
    <row r="3544" spans="3:6" s="3" customFormat="1" ht="10.5" x14ac:dyDescent="0.15">
      <c r="C3544" s="161"/>
      <c r="D3544" s="161"/>
      <c r="E3544" s="161"/>
      <c r="F3544" s="161"/>
    </row>
    <row r="3545" spans="3:6" s="3" customFormat="1" ht="10.5" x14ac:dyDescent="0.15">
      <c r="C3545" s="161"/>
      <c r="D3545" s="161"/>
      <c r="E3545" s="161"/>
      <c r="F3545" s="161"/>
    </row>
    <row r="3546" spans="3:6" s="3" customFormat="1" ht="10.5" x14ac:dyDescent="0.15">
      <c r="C3546" s="161"/>
      <c r="D3546" s="161"/>
      <c r="E3546" s="161"/>
      <c r="F3546" s="161"/>
    </row>
    <row r="3547" spans="3:6" s="3" customFormat="1" ht="10.5" x14ac:dyDescent="0.15">
      <c r="C3547" s="161"/>
      <c r="D3547" s="161"/>
      <c r="E3547" s="161"/>
      <c r="F3547" s="161"/>
    </row>
    <row r="3548" spans="3:6" s="3" customFormat="1" ht="10.5" x14ac:dyDescent="0.15">
      <c r="C3548" s="161"/>
      <c r="D3548" s="161"/>
      <c r="E3548" s="161"/>
      <c r="F3548" s="161"/>
    </row>
    <row r="3549" spans="3:6" s="3" customFormat="1" ht="10.5" x14ac:dyDescent="0.15">
      <c r="C3549" s="161"/>
      <c r="D3549" s="161"/>
      <c r="E3549" s="161"/>
      <c r="F3549" s="161"/>
    </row>
    <row r="3550" spans="3:6" s="3" customFormat="1" ht="10.5" x14ac:dyDescent="0.15">
      <c r="C3550" s="161"/>
      <c r="D3550" s="161"/>
      <c r="E3550" s="161"/>
      <c r="F3550" s="161"/>
    </row>
    <row r="3551" spans="3:6" s="3" customFormat="1" ht="10.5" x14ac:dyDescent="0.15">
      <c r="C3551" s="161"/>
      <c r="D3551" s="161"/>
      <c r="E3551" s="161"/>
      <c r="F3551" s="161"/>
    </row>
    <row r="3552" spans="3:6" s="3" customFormat="1" ht="10.5" x14ac:dyDescent="0.15">
      <c r="C3552" s="161"/>
      <c r="D3552" s="161"/>
      <c r="E3552" s="161"/>
      <c r="F3552" s="161"/>
    </row>
    <row r="3553" spans="3:6" s="3" customFormat="1" ht="10.5" x14ac:dyDescent="0.15">
      <c r="C3553" s="161"/>
      <c r="D3553" s="161"/>
      <c r="E3553" s="161"/>
      <c r="F3553" s="161"/>
    </row>
    <row r="3554" spans="3:6" s="3" customFormat="1" ht="10.5" x14ac:dyDescent="0.15">
      <c r="C3554" s="161"/>
      <c r="D3554" s="161"/>
      <c r="E3554" s="161"/>
      <c r="F3554" s="161"/>
    </row>
    <row r="3555" spans="3:6" s="3" customFormat="1" ht="10.5" x14ac:dyDescent="0.15">
      <c r="C3555" s="161"/>
      <c r="D3555" s="161"/>
      <c r="E3555" s="161"/>
      <c r="F3555" s="161"/>
    </row>
    <row r="3556" spans="3:6" s="3" customFormat="1" ht="10.5" x14ac:dyDescent="0.15">
      <c r="C3556" s="161"/>
      <c r="D3556" s="161"/>
      <c r="E3556" s="161"/>
      <c r="F3556" s="161"/>
    </row>
    <row r="3557" spans="3:6" s="3" customFormat="1" ht="10.5" x14ac:dyDescent="0.15">
      <c r="C3557" s="161"/>
      <c r="D3557" s="161"/>
      <c r="E3557" s="161"/>
      <c r="F3557" s="161"/>
    </row>
    <row r="3558" spans="3:6" s="3" customFormat="1" ht="10.5" x14ac:dyDescent="0.15">
      <c r="C3558" s="161"/>
      <c r="D3558" s="161"/>
      <c r="E3558" s="161"/>
      <c r="F3558" s="161"/>
    </row>
    <row r="3559" spans="3:6" s="3" customFormat="1" ht="10.5" x14ac:dyDescent="0.15">
      <c r="C3559" s="161"/>
      <c r="D3559" s="161"/>
      <c r="E3559" s="161"/>
      <c r="F3559" s="161"/>
    </row>
    <row r="3560" spans="3:6" s="3" customFormat="1" ht="10.5" x14ac:dyDescent="0.15">
      <c r="C3560" s="161"/>
      <c r="D3560" s="161"/>
      <c r="E3560" s="161"/>
      <c r="F3560" s="161"/>
    </row>
    <row r="3561" spans="3:6" s="3" customFormat="1" ht="10.5" x14ac:dyDescent="0.15">
      <c r="C3561" s="161"/>
      <c r="D3561" s="161"/>
      <c r="E3561" s="161"/>
      <c r="F3561" s="161"/>
    </row>
    <row r="3562" spans="3:6" s="3" customFormat="1" ht="10.5" x14ac:dyDescent="0.15">
      <c r="C3562" s="161"/>
      <c r="D3562" s="161"/>
      <c r="E3562" s="161"/>
      <c r="F3562" s="161"/>
    </row>
    <row r="3563" spans="3:6" s="3" customFormat="1" ht="10.5" x14ac:dyDescent="0.15">
      <c r="C3563" s="161"/>
      <c r="D3563" s="161"/>
      <c r="E3563" s="161"/>
      <c r="F3563" s="161"/>
    </row>
    <row r="3564" spans="3:6" s="3" customFormat="1" ht="10.5" x14ac:dyDescent="0.15">
      <c r="C3564" s="161"/>
      <c r="D3564" s="161"/>
      <c r="E3564" s="161"/>
      <c r="F3564" s="161"/>
    </row>
    <row r="3565" spans="3:6" s="3" customFormat="1" ht="10.5" x14ac:dyDescent="0.15">
      <c r="C3565" s="161"/>
      <c r="D3565" s="161"/>
      <c r="E3565" s="161"/>
      <c r="F3565" s="161"/>
    </row>
    <row r="3566" spans="3:6" s="3" customFormat="1" ht="10.5" x14ac:dyDescent="0.15">
      <c r="C3566" s="161"/>
      <c r="D3566" s="161"/>
      <c r="E3566" s="161"/>
      <c r="F3566" s="161"/>
    </row>
    <row r="3567" spans="3:6" s="3" customFormat="1" ht="10.5" x14ac:dyDescent="0.15">
      <c r="C3567" s="161"/>
      <c r="D3567" s="161"/>
      <c r="E3567" s="161"/>
      <c r="F3567" s="161"/>
    </row>
    <row r="3568" spans="3:6" s="3" customFormat="1" ht="10.5" x14ac:dyDescent="0.15">
      <c r="C3568" s="161"/>
      <c r="D3568" s="161"/>
      <c r="E3568" s="161"/>
      <c r="F3568" s="161"/>
    </row>
    <row r="3569" spans="3:6" s="3" customFormat="1" ht="10.5" x14ac:dyDescent="0.15">
      <c r="C3569" s="161"/>
      <c r="D3569" s="161"/>
      <c r="E3569" s="161"/>
      <c r="F3569" s="161"/>
    </row>
    <row r="3570" spans="3:6" s="3" customFormat="1" ht="10.5" x14ac:dyDescent="0.15">
      <c r="C3570" s="161"/>
      <c r="D3570" s="161"/>
      <c r="E3570" s="161"/>
      <c r="F3570" s="161"/>
    </row>
    <row r="3571" spans="3:6" s="3" customFormat="1" ht="10.5" x14ac:dyDescent="0.15">
      <c r="C3571" s="161"/>
      <c r="D3571" s="161"/>
      <c r="E3571" s="161"/>
      <c r="F3571" s="161"/>
    </row>
    <row r="3572" spans="3:6" s="3" customFormat="1" ht="10.5" x14ac:dyDescent="0.15">
      <c r="C3572" s="161"/>
      <c r="D3572" s="161"/>
      <c r="E3572" s="161"/>
      <c r="F3572" s="161"/>
    </row>
    <row r="3573" spans="3:6" s="3" customFormat="1" ht="10.5" x14ac:dyDescent="0.15">
      <c r="C3573" s="161"/>
      <c r="D3573" s="161"/>
      <c r="E3573" s="161"/>
      <c r="F3573" s="161"/>
    </row>
    <row r="3574" spans="3:6" s="3" customFormat="1" ht="10.5" x14ac:dyDescent="0.15">
      <c r="C3574" s="161"/>
      <c r="D3574" s="161"/>
      <c r="E3574" s="161"/>
      <c r="F3574" s="161"/>
    </row>
    <row r="3575" spans="3:6" s="3" customFormat="1" ht="10.5" x14ac:dyDescent="0.15">
      <c r="C3575" s="161"/>
      <c r="D3575" s="161"/>
      <c r="E3575" s="161"/>
      <c r="F3575" s="161"/>
    </row>
    <row r="3576" spans="3:6" s="3" customFormat="1" ht="10.5" x14ac:dyDescent="0.15">
      <c r="C3576" s="161"/>
      <c r="D3576" s="161"/>
      <c r="E3576" s="161"/>
      <c r="F3576" s="161"/>
    </row>
    <row r="3577" spans="3:6" s="3" customFormat="1" ht="10.5" x14ac:dyDescent="0.15">
      <c r="C3577" s="161"/>
      <c r="D3577" s="161"/>
      <c r="E3577" s="161"/>
      <c r="F3577" s="161"/>
    </row>
    <row r="3578" spans="3:6" s="3" customFormat="1" ht="10.5" x14ac:dyDescent="0.15">
      <c r="C3578" s="161"/>
      <c r="D3578" s="161"/>
      <c r="E3578" s="161"/>
      <c r="F3578" s="161"/>
    </row>
    <row r="3579" spans="3:6" s="3" customFormat="1" ht="10.5" x14ac:dyDescent="0.15">
      <c r="C3579" s="161"/>
      <c r="D3579" s="161"/>
      <c r="E3579" s="161"/>
      <c r="F3579" s="161"/>
    </row>
    <row r="3580" spans="3:6" s="3" customFormat="1" ht="10.5" x14ac:dyDescent="0.15">
      <c r="C3580" s="161"/>
      <c r="D3580" s="161"/>
      <c r="E3580" s="161"/>
      <c r="F3580" s="161"/>
    </row>
    <row r="3581" spans="3:6" s="3" customFormat="1" ht="10.5" x14ac:dyDescent="0.15">
      <c r="C3581" s="161"/>
      <c r="D3581" s="161"/>
      <c r="E3581" s="161"/>
      <c r="F3581" s="161"/>
    </row>
    <row r="3582" spans="3:6" s="3" customFormat="1" ht="10.5" x14ac:dyDescent="0.15">
      <c r="C3582" s="161"/>
      <c r="D3582" s="161"/>
      <c r="E3582" s="161"/>
      <c r="F3582" s="161"/>
    </row>
    <row r="3583" spans="3:6" s="3" customFormat="1" ht="10.5" x14ac:dyDescent="0.15">
      <c r="C3583" s="161"/>
      <c r="D3583" s="161"/>
      <c r="E3583" s="161"/>
      <c r="F3583" s="161"/>
    </row>
    <row r="3584" spans="3:6" s="3" customFormat="1" ht="10.5" x14ac:dyDescent="0.15">
      <c r="C3584" s="161"/>
      <c r="D3584" s="161"/>
      <c r="E3584" s="161"/>
      <c r="F3584" s="161"/>
    </row>
    <row r="3585" spans="3:6" s="3" customFormat="1" ht="10.5" x14ac:dyDescent="0.15">
      <c r="C3585" s="161"/>
      <c r="D3585" s="161"/>
      <c r="E3585" s="161"/>
      <c r="F3585" s="161"/>
    </row>
    <row r="3586" spans="3:6" s="3" customFormat="1" ht="10.5" x14ac:dyDescent="0.15">
      <c r="C3586" s="161"/>
      <c r="D3586" s="161"/>
      <c r="E3586" s="161"/>
      <c r="F3586" s="161"/>
    </row>
    <row r="3587" spans="3:6" s="3" customFormat="1" ht="10.5" x14ac:dyDescent="0.15">
      <c r="C3587" s="161"/>
      <c r="D3587" s="161"/>
      <c r="E3587" s="161"/>
      <c r="F3587" s="161"/>
    </row>
    <row r="3588" spans="3:6" s="3" customFormat="1" ht="10.5" x14ac:dyDescent="0.15">
      <c r="C3588" s="161"/>
      <c r="D3588" s="161"/>
      <c r="E3588" s="161"/>
      <c r="F3588" s="161"/>
    </row>
    <row r="3589" spans="3:6" s="3" customFormat="1" ht="10.5" x14ac:dyDescent="0.15">
      <c r="C3589" s="161"/>
      <c r="D3589" s="161"/>
      <c r="E3589" s="161"/>
      <c r="F3589" s="161"/>
    </row>
    <row r="3590" spans="3:6" s="3" customFormat="1" ht="10.5" x14ac:dyDescent="0.15">
      <c r="C3590" s="161"/>
      <c r="D3590" s="161"/>
      <c r="E3590" s="161"/>
      <c r="F3590" s="161"/>
    </row>
    <row r="3591" spans="3:6" s="3" customFormat="1" ht="10.5" x14ac:dyDescent="0.15">
      <c r="C3591" s="161"/>
      <c r="D3591" s="161"/>
      <c r="E3591" s="161"/>
      <c r="F3591" s="161"/>
    </row>
    <row r="3592" spans="3:6" s="3" customFormat="1" ht="10.5" x14ac:dyDescent="0.15">
      <c r="C3592" s="161"/>
      <c r="D3592" s="161"/>
      <c r="E3592" s="161"/>
      <c r="F3592" s="161"/>
    </row>
    <row r="3593" spans="3:6" s="3" customFormat="1" ht="10.5" x14ac:dyDescent="0.15">
      <c r="C3593" s="161"/>
      <c r="D3593" s="161"/>
      <c r="E3593" s="161"/>
      <c r="F3593" s="161"/>
    </row>
    <row r="3594" spans="3:6" s="3" customFormat="1" ht="10.5" x14ac:dyDescent="0.15">
      <c r="C3594" s="161"/>
      <c r="D3594" s="161"/>
      <c r="E3594" s="161"/>
      <c r="F3594" s="161"/>
    </row>
    <row r="3595" spans="3:6" s="3" customFormat="1" ht="10.5" x14ac:dyDescent="0.15">
      <c r="C3595" s="161"/>
      <c r="D3595" s="161"/>
      <c r="E3595" s="161"/>
      <c r="F3595" s="161"/>
    </row>
    <row r="3596" spans="3:6" s="3" customFormat="1" ht="10.5" x14ac:dyDescent="0.15">
      <c r="C3596" s="161"/>
      <c r="D3596" s="161"/>
      <c r="E3596" s="161"/>
      <c r="F3596" s="161"/>
    </row>
    <row r="3597" spans="3:6" s="3" customFormat="1" ht="10.5" x14ac:dyDescent="0.15">
      <c r="C3597" s="161"/>
      <c r="D3597" s="161"/>
      <c r="E3597" s="161"/>
      <c r="F3597" s="161"/>
    </row>
    <row r="3598" spans="3:6" s="3" customFormat="1" ht="10.5" x14ac:dyDescent="0.15">
      <c r="C3598" s="161"/>
      <c r="D3598" s="161"/>
      <c r="E3598" s="161"/>
      <c r="F3598" s="161"/>
    </row>
    <row r="3599" spans="3:6" s="3" customFormat="1" ht="10.5" x14ac:dyDescent="0.15">
      <c r="C3599" s="161"/>
      <c r="D3599" s="161"/>
      <c r="E3599" s="161"/>
      <c r="F3599" s="161"/>
    </row>
    <row r="3600" spans="3:6" s="3" customFormat="1" ht="10.5" x14ac:dyDescent="0.15">
      <c r="C3600" s="161"/>
      <c r="D3600" s="161"/>
      <c r="E3600" s="161"/>
      <c r="F3600" s="161"/>
    </row>
    <row r="3601" spans="3:6" s="3" customFormat="1" ht="10.5" x14ac:dyDescent="0.15">
      <c r="C3601" s="161"/>
      <c r="D3601" s="161"/>
      <c r="E3601" s="161"/>
      <c r="F3601" s="161"/>
    </row>
    <row r="3602" spans="3:6" s="3" customFormat="1" ht="10.5" x14ac:dyDescent="0.15">
      <c r="C3602" s="161"/>
      <c r="D3602" s="161"/>
      <c r="E3602" s="161"/>
      <c r="F3602" s="161"/>
    </row>
    <row r="3603" spans="3:6" s="3" customFormat="1" ht="10.5" x14ac:dyDescent="0.15">
      <c r="C3603" s="161"/>
      <c r="D3603" s="161"/>
      <c r="E3603" s="161"/>
      <c r="F3603" s="161"/>
    </row>
    <row r="3604" spans="3:6" s="3" customFormat="1" ht="10.5" x14ac:dyDescent="0.15">
      <c r="C3604" s="161"/>
      <c r="D3604" s="161"/>
      <c r="E3604" s="161"/>
      <c r="F3604" s="161"/>
    </row>
    <row r="3605" spans="3:6" s="3" customFormat="1" ht="10.5" x14ac:dyDescent="0.15">
      <c r="C3605" s="161"/>
      <c r="D3605" s="161"/>
      <c r="E3605" s="161"/>
      <c r="F3605" s="161"/>
    </row>
    <row r="3606" spans="3:6" s="3" customFormat="1" ht="10.5" x14ac:dyDescent="0.15">
      <c r="C3606" s="161"/>
      <c r="D3606" s="161"/>
      <c r="E3606" s="161"/>
      <c r="F3606" s="161"/>
    </row>
    <row r="3607" spans="3:6" s="3" customFormat="1" ht="10.5" x14ac:dyDescent="0.15">
      <c r="C3607" s="161"/>
      <c r="D3607" s="161"/>
      <c r="E3607" s="161"/>
      <c r="F3607" s="161"/>
    </row>
    <row r="3608" spans="3:6" s="3" customFormat="1" ht="10.5" x14ac:dyDescent="0.15">
      <c r="C3608" s="161"/>
      <c r="D3608" s="161"/>
      <c r="E3608" s="161"/>
      <c r="F3608" s="161"/>
    </row>
    <row r="3609" spans="3:6" s="3" customFormat="1" ht="10.5" x14ac:dyDescent="0.15">
      <c r="C3609" s="161"/>
      <c r="D3609" s="161"/>
      <c r="E3609" s="161"/>
      <c r="F3609" s="161"/>
    </row>
    <row r="3610" spans="3:6" s="3" customFormat="1" ht="10.5" x14ac:dyDescent="0.15">
      <c r="C3610" s="161"/>
      <c r="D3610" s="161"/>
      <c r="E3610" s="161"/>
      <c r="F3610" s="161"/>
    </row>
    <row r="3611" spans="3:6" s="3" customFormat="1" ht="10.5" x14ac:dyDescent="0.15">
      <c r="C3611" s="161"/>
      <c r="D3611" s="161"/>
      <c r="E3611" s="161"/>
      <c r="F3611" s="161"/>
    </row>
    <row r="3612" spans="3:6" s="3" customFormat="1" ht="10.5" x14ac:dyDescent="0.15">
      <c r="C3612" s="161"/>
      <c r="D3612" s="161"/>
      <c r="E3612" s="161"/>
      <c r="F3612" s="161"/>
    </row>
    <row r="3613" spans="3:6" s="3" customFormat="1" ht="10.5" x14ac:dyDescent="0.15">
      <c r="C3613" s="161"/>
      <c r="D3613" s="161"/>
      <c r="E3613" s="161"/>
      <c r="F3613" s="161"/>
    </row>
    <row r="3614" spans="3:6" s="3" customFormat="1" ht="10.5" x14ac:dyDescent="0.15">
      <c r="C3614" s="161"/>
      <c r="D3614" s="161"/>
      <c r="E3614" s="161"/>
      <c r="F3614" s="161"/>
    </row>
    <row r="3615" spans="3:6" s="3" customFormat="1" ht="10.5" x14ac:dyDescent="0.15">
      <c r="C3615" s="161"/>
      <c r="D3615" s="161"/>
      <c r="E3615" s="161"/>
      <c r="F3615" s="161"/>
    </row>
    <row r="3616" spans="3:6" s="3" customFormat="1" ht="10.5" x14ac:dyDescent="0.15">
      <c r="C3616" s="161"/>
      <c r="D3616" s="161"/>
      <c r="E3616" s="161"/>
      <c r="F3616" s="161"/>
    </row>
    <row r="3617" spans="3:6" s="3" customFormat="1" ht="10.5" x14ac:dyDescent="0.15">
      <c r="C3617" s="161"/>
      <c r="D3617" s="161"/>
      <c r="E3617" s="161"/>
      <c r="F3617" s="161"/>
    </row>
    <row r="3618" spans="3:6" s="3" customFormat="1" ht="10.5" x14ac:dyDescent="0.15">
      <c r="C3618" s="161"/>
      <c r="D3618" s="161"/>
      <c r="E3618" s="161"/>
      <c r="F3618" s="161"/>
    </row>
    <row r="3619" spans="3:6" s="3" customFormat="1" ht="10.5" x14ac:dyDescent="0.15">
      <c r="C3619" s="161"/>
      <c r="D3619" s="161"/>
      <c r="E3619" s="161"/>
      <c r="F3619" s="161"/>
    </row>
    <row r="3620" spans="3:6" s="3" customFormat="1" ht="10.5" x14ac:dyDescent="0.15">
      <c r="C3620" s="161"/>
      <c r="D3620" s="161"/>
      <c r="E3620" s="161"/>
      <c r="F3620" s="161"/>
    </row>
    <row r="3621" spans="3:6" s="3" customFormat="1" ht="10.5" x14ac:dyDescent="0.15">
      <c r="C3621" s="161"/>
      <c r="D3621" s="161"/>
      <c r="E3621" s="161"/>
      <c r="F3621" s="161"/>
    </row>
    <row r="3622" spans="3:6" s="3" customFormat="1" ht="10.5" x14ac:dyDescent="0.15">
      <c r="C3622" s="161"/>
      <c r="D3622" s="161"/>
      <c r="E3622" s="161"/>
      <c r="F3622" s="161"/>
    </row>
    <row r="3623" spans="3:6" s="3" customFormat="1" ht="10.5" x14ac:dyDescent="0.15">
      <c r="C3623" s="161"/>
      <c r="D3623" s="161"/>
      <c r="E3623" s="161"/>
      <c r="F3623" s="161"/>
    </row>
    <row r="3624" spans="3:6" s="3" customFormat="1" ht="10.5" x14ac:dyDescent="0.15">
      <c r="C3624" s="161"/>
      <c r="D3624" s="161"/>
      <c r="E3624" s="161"/>
      <c r="F3624" s="161"/>
    </row>
    <row r="3625" spans="3:6" s="3" customFormat="1" ht="10.5" x14ac:dyDescent="0.15">
      <c r="C3625" s="161"/>
      <c r="D3625" s="161"/>
      <c r="E3625" s="161"/>
      <c r="F3625" s="161"/>
    </row>
    <row r="3626" spans="3:6" s="3" customFormat="1" ht="10.5" x14ac:dyDescent="0.15">
      <c r="C3626" s="161"/>
      <c r="D3626" s="161"/>
      <c r="E3626" s="161"/>
      <c r="F3626" s="161"/>
    </row>
    <row r="3627" spans="3:6" s="3" customFormat="1" ht="10.5" x14ac:dyDescent="0.15">
      <c r="C3627" s="161"/>
      <c r="D3627" s="161"/>
      <c r="E3627" s="161"/>
      <c r="F3627" s="161"/>
    </row>
    <row r="3628" spans="3:6" s="3" customFormat="1" ht="10.5" x14ac:dyDescent="0.15">
      <c r="C3628" s="161"/>
      <c r="D3628" s="161"/>
      <c r="E3628" s="161"/>
      <c r="F3628" s="161"/>
    </row>
    <row r="3629" spans="3:6" s="3" customFormat="1" ht="10.5" x14ac:dyDescent="0.15">
      <c r="C3629" s="161"/>
      <c r="D3629" s="161"/>
      <c r="E3629" s="161"/>
      <c r="F3629" s="161"/>
    </row>
    <row r="3630" spans="3:6" s="3" customFormat="1" ht="10.5" x14ac:dyDescent="0.15">
      <c r="C3630" s="161"/>
      <c r="D3630" s="161"/>
      <c r="E3630" s="161"/>
      <c r="F3630" s="161"/>
    </row>
    <row r="3631" spans="3:6" s="3" customFormat="1" ht="10.5" x14ac:dyDescent="0.15">
      <c r="C3631" s="161"/>
      <c r="D3631" s="161"/>
      <c r="E3631" s="161"/>
      <c r="F3631" s="161"/>
    </row>
    <row r="3632" spans="3:6" s="3" customFormat="1" ht="10.5" x14ac:dyDescent="0.15">
      <c r="C3632" s="161"/>
      <c r="D3632" s="161"/>
      <c r="E3632" s="161"/>
      <c r="F3632" s="161"/>
    </row>
    <row r="3633" spans="3:6" s="3" customFormat="1" ht="10.5" x14ac:dyDescent="0.15">
      <c r="C3633" s="161"/>
      <c r="D3633" s="161"/>
      <c r="E3633" s="161"/>
      <c r="F3633" s="161"/>
    </row>
    <row r="3634" spans="3:6" s="3" customFormat="1" ht="10.5" x14ac:dyDescent="0.15">
      <c r="C3634" s="161"/>
      <c r="D3634" s="161"/>
      <c r="E3634" s="161"/>
      <c r="F3634" s="161"/>
    </row>
    <row r="3635" spans="3:6" s="3" customFormat="1" ht="10.5" x14ac:dyDescent="0.15">
      <c r="C3635" s="161"/>
      <c r="D3635" s="161"/>
      <c r="E3635" s="161"/>
      <c r="F3635" s="161"/>
    </row>
    <row r="3636" spans="3:6" s="3" customFormat="1" ht="10.5" x14ac:dyDescent="0.15">
      <c r="C3636" s="161"/>
      <c r="D3636" s="161"/>
      <c r="E3636" s="161"/>
      <c r="F3636" s="161"/>
    </row>
    <row r="3637" spans="3:6" s="3" customFormat="1" ht="10.5" x14ac:dyDescent="0.15">
      <c r="C3637" s="161"/>
      <c r="D3637" s="161"/>
      <c r="E3637" s="161"/>
      <c r="F3637" s="161"/>
    </row>
    <row r="3638" spans="3:6" s="3" customFormat="1" ht="10.5" x14ac:dyDescent="0.15">
      <c r="C3638" s="161"/>
      <c r="D3638" s="161"/>
      <c r="E3638" s="161"/>
      <c r="F3638" s="161"/>
    </row>
    <row r="3639" spans="3:6" s="3" customFormat="1" ht="10.5" x14ac:dyDescent="0.15">
      <c r="C3639" s="161"/>
      <c r="D3639" s="161"/>
      <c r="E3639" s="161"/>
      <c r="F3639" s="161"/>
    </row>
    <row r="3640" spans="3:6" s="3" customFormat="1" ht="10.5" x14ac:dyDescent="0.15">
      <c r="C3640" s="161"/>
      <c r="D3640" s="161"/>
      <c r="E3640" s="161"/>
      <c r="F3640" s="161"/>
    </row>
    <row r="3641" spans="3:6" s="3" customFormat="1" ht="10.5" x14ac:dyDescent="0.15">
      <c r="C3641" s="161"/>
      <c r="D3641" s="161"/>
      <c r="E3641" s="161"/>
      <c r="F3641" s="161"/>
    </row>
    <row r="3642" spans="3:6" s="3" customFormat="1" ht="10.5" x14ac:dyDescent="0.15">
      <c r="C3642" s="161"/>
      <c r="D3642" s="161"/>
      <c r="E3642" s="161"/>
      <c r="F3642" s="161"/>
    </row>
    <row r="3643" spans="3:6" s="3" customFormat="1" ht="10.5" x14ac:dyDescent="0.15">
      <c r="C3643" s="161"/>
      <c r="D3643" s="161"/>
      <c r="E3643" s="161"/>
      <c r="F3643" s="161"/>
    </row>
    <row r="3644" spans="3:6" s="3" customFormat="1" ht="10.5" x14ac:dyDescent="0.15">
      <c r="C3644" s="161"/>
      <c r="D3644" s="161"/>
      <c r="E3644" s="161"/>
      <c r="F3644" s="161"/>
    </row>
    <row r="3645" spans="3:6" s="3" customFormat="1" ht="10.5" x14ac:dyDescent="0.15">
      <c r="C3645" s="161"/>
      <c r="D3645" s="161"/>
      <c r="E3645" s="161"/>
      <c r="F3645" s="161"/>
    </row>
    <row r="3646" spans="3:6" s="3" customFormat="1" ht="10.5" x14ac:dyDescent="0.15">
      <c r="C3646" s="161"/>
      <c r="D3646" s="161"/>
      <c r="E3646" s="161"/>
      <c r="F3646" s="161"/>
    </row>
    <row r="3647" spans="3:6" s="3" customFormat="1" ht="10.5" x14ac:dyDescent="0.15">
      <c r="C3647" s="161"/>
      <c r="D3647" s="161"/>
      <c r="E3647" s="161"/>
      <c r="F3647" s="161"/>
    </row>
    <row r="3648" spans="3:6" s="3" customFormat="1" ht="10.5" x14ac:dyDescent="0.15">
      <c r="C3648" s="161"/>
      <c r="D3648" s="161"/>
      <c r="E3648" s="161"/>
      <c r="F3648" s="161"/>
    </row>
    <row r="3649" spans="3:6" s="3" customFormat="1" ht="10.5" x14ac:dyDescent="0.15">
      <c r="C3649" s="161"/>
      <c r="D3649" s="161"/>
      <c r="E3649" s="161"/>
      <c r="F3649" s="161"/>
    </row>
    <row r="3650" spans="3:6" s="3" customFormat="1" ht="10.5" x14ac:dyDescent="0.15">
      <c r="C3650" s="161"/>
      <c r="D3650" s="161"/>
      <c r="E3650" s="161"/>
      <c r="F3650" s="161"/>
    </row>
    <row r="3651" spans="3:6" s="3" customFormat="1" ht="10.5" x14ac:dyDescent="0.15">
      <c r="C3651" s="161"/>
      <c r="D3651" s="161"/>
      <c r="E3651" s="161"/>
      <c r="F3651" s="161"/>
    </row>
    <row r="3652" spans="3:6" s="3" customFormat="1" ht="10.5" x14ac:dyDescent="0.15">
      <c r="C3652" s="161"/>
      <c r="D3652" s="161"/>
      <c r="E3652" s="161"/>
      <c r="F3652" s="161"/>
    </row>
    <row r="3653" spans="3:6" s="3" customFormat="1" ht="10.5" x14ac:dyDescent="0.15">
      <c r="C3653" s="161"/>
      <c r="D3653" s="161"/>
      <c r="E3653" s="161"/>
      <c r="F3653" s="161"/>
    </row>
    <row r="3654" spans="3:6" s="3" customFormat="1" ht="10.5" x14ac:dyDescent="0.15">
      <c r="C3654" s="161"/>
      <c r="D3654" s="161"/>
      <c r="E3654" s="161"/>
      <c r="F3654" s="161"/>
    </row>
    <row r="3655" spans="3:6" s="3" customFormat="1" ht="10.5" x14ac:dyDescent="0.15">
      <c r="C3655" s="161"/>
      <c r="D3655" s="161"/>
      <c r="E3655" s="161"/>
      <c r="F3655" s="161"/>
    </row>
    <row r="3656" spans="3:6" s="3" customFormat="1" ht="10.5" x14ac:dyDescent="0.15">
      <c r="C3656" s="161"/>
      <c r="D3656" s="161"/>
      <c r="E3656" s="161"/>
      <c r="F3656" s="161"/>
    </row>
    <row r="3657" spans="3:6" s="3" customFormat="1" ht="10.5" x14ac:dyDescent="0.15">
      <c r="C3657" s="161"/>
      <c r="D3657" s="161"/>
      <c r="E3657" s="161"/>
      <c r="F3657" s="161"/>
    </row>
    <row r="3658" spans="3:6" s="3" customFormat="1" ht="10.5" x14ac:dyDescent="0.15">
      <c r="C3658" s="161"/>
      <c r="D3658" s="161"/>
      <c r="E3658" s="161"/>
      <c r="F3658" s="161"/>
    </row>
    <row r="3659" spans="3:6" s="3" customFormat="1" ht="10.5" x14ac:dyDescent="0.15">
      <c r="C3659" s="161"/>
      <c r="D3659" s="161"/>
      <c r="E3659" s="161"/>
      <c r="F3659" s="161"/>
    </row>
    <row r="3660" spans="3:6" s="3" customFormat="1" ht="10.5" x14ac:dyDescent="0.15">
      <c r="C3660" s="161"/>
      <c r="D3660" s="161"/>
      <c r="E3660" s="161"/>
      <c r="F3660" s="161"/>
    </row>
    <row r="3661" spans="3:6" s="3" customFormat="1" ht="10.5" x14ac:dyDescent="0.15">
      <c r="C3661" s="161"/>
      <c r="D3661" s="161"/>
      <c r="E3661" s="161"/>
      <c r="F3661" s="161"/>
    </row>
    <row r="3662" spans="3:6" s="3" customFormat="1" ht="10.5" x14ac:dyDescent="0.15">
      <c r="C3662" s="161"/>
      <c r="D3662" s="161"/>
      <c r="E3662" s="161"/>
      <c r="F3662" s="161"/>
    </row>
    <row r="3663" spans="3:6" s="3" customFormat="1" ht="10.5" x14ac:dyDescent="0.15">
      <c r="C3663" s="161"/>
      <c r="D3663" s="161"/>
      <c r="E3663" s="161"/>
      <c r="F3663" s="161"/>
    </row>
    <row r="3664" spans="3:6" s="3" customFormat="1" ht="10.5" x14ac:dyDescent="0.15">
      <c r="C3664" s="161"/>
      <c r="D3664" s="161"/>
      <c r="E3664" s="161"/>
      <c r="F3664" s="161"/>
    </row>
    <row r="3665" spans="3:6" s="3" customFormat="1" ht="10.5" x14ac:dyDescent="0.15">
      <c r="C3665" s="161"/>
      <c r="D3665" s="161"/>
      <c r="E3665" s="161"/>
      <c r="F3665" s="161"/>
    </row>
    <row r="3666" spans="3:6" s="3" customFormat="1" ht="10.5" x14ac:dyDescent="0.15">
      <c r="C3666" s="161"/>
      <c r="D3666" s="161"/>
      <c r="E3666" s="161"/>
      <c r="F3666" s="161"/>
    </row>
    <row r="3667" spans="3:6" s="3" customFormat="1" ht="10.5" x14ac:dyDescent="0.15">
      <c r="C3667" s="161"/>
      <c r="D3667" s="161"/>
      <c r="E3667" s="161"/>
      <c r="F3667" s="161"/>
    </row>
    <row r="3668" spans="3:6" s="3" customFormat="1" ht="10.5" x14ac:dyDescent="0.15">
      <c r="C3668" s="161"/>
      <c r="D3668" s="161"/>
      <c r="E3668" s="161"/>
      <c r="F3668" s="161"/>
    </row>
    <row r="3669" spans="3:6" s="3" customFormat="1" ht="10.5" x14ac:dyDescent="0.15">
      <c r="C3669" s="161"/>
      <c r="D3669" s="161"/>
      <c r="E3669" s="161"/>
      <c r="F3669" s="161"/>
    </row>
    <row r="3670" spans="3:6" s="3" customFormat="1" ht="10.5" x14ac:dyDescent="0.15">
      <c r="C3670" s="161"/>
      <c r="D3670" s="161"/>
      <c r="E3670" s="161"/>
      <c r="F3670" s="161"/>
    </row>
    <row r="3671" spans="3:6" s="3" customFormat="1" ht="10.5" x14ac:dyDescent="0.15">
      <c r="C3671" s="161"/>
      <c r="D3671" s="161"/>
      <c r="E3671" s="161"/>
      <c r="F3671" s="161"/>
    </row>
    <row r="3672" spans="3:6" s="3" customFormat="1" ht="10.5" x14ac:dyDescent="0.15">
      <c r="C3672" s="161"/>
      <c r="D3672" s="161"/>
      <c r="E3672" s="161"/>
      <c r="F3672" s="161"/>
    </row>
    <row r="3673" spans="3:6" s="3" customFormat="1" ht="10.5" x14ac:dyDescent="0.15">
      <c r="C3673" s="161"/>
      <c r="D3673" s="161"/>
      <c r="E3673" s="161"/>
      <c r="F3673" s="161"/>
    </row>
    <row r="3674" spans="3:6" s="3" customFormat="1" ht="10.5" x14ac:dyDescent="0.15">
      <c r="C3674" s="161"/>
      <c r="D3674" s="161"/>
      <c r="E3674" s="161"/>
      <c r="F3674" s="161"/>
    </row>
    <row r="3675" spans="3:6" s="3" customFormat="1" ht="10.5" x14ac:dyDescent="0.15">
      <c r="C3675" s="161"/>
      <c r="D3675" s="161"/>
      <c r="E3675" s="161"/>
      <c r="F3675" s="161"/>
    </row>
    <row r="3676" spans="3:6" s="3" customFormat="1" ht="10.5" x14ac:dyDescent="0.15">
      <c r="C3676" s="161"/>
      <c r="D3676" s="161"/>
      <c r="E3676" s="161"/>
      <c r="F3676" s="161"/>
    </row>
    <row r="3677" spans="3:6" s="3" customFormat="1" ht="10.5" x14ac:dyDescent="0.15">
      <c r="C3677" s="161"/>
      <c r="D3677" s="161"/>
      <c r="E3677" s="161"/>
      <c r="F3677" s="161"/>
    </row>
    <row r="3678" spans="3:6" s="3" customFormat="1" ht="10.5" x14ac:dyDescent="0.15">
      <c r="C3678" s="161"/>
      <c r="D3678" s="161"/>
      <c r="E3678" s="161"/>
      <c r="F3678" s="161"/>
    </row>
    <row r="3679" spans="3:6" s="3" customFormat="1" ht="10.5" x14ac:dyDescent="0.15">
      <c r="C3679" s="161"/>
      <c r="D3679" s="161"/>
      <c r="E3679" s="161"/>
      <c r="F3679" s="161"/>
    </row>
    <row r="3680" spans="3:6" s="3" customFormat="1" ht="10.5" x14ac:dyDescent="0.15">
      <c r="C3680" s="161"/>
      <c r="D3680" s="161"/>
      <c r="E3680" s="161"/>
      <c r="F3680" s="161"/>
    </row>
    <row r="3681" spans="3:6" s="3" customFormat="1" ht="10.5" x14ac:dyDescent="0.15">
      <c r="C3681" s="161"/>
      <c r="D3681" s="161"/>
      <c r="E3681" s="161"/>
      <c r="F3681" s="161"/>
    </row>
    <row r="3682" spans="3:6" s="3" customFormat="1" ht="10.5" x14ac:dyDescent="0.15">
      <c r="C3682" s="161"/>
      <c r="D3682" s="161"/>
      <c r="E3682" s="161"/>
      <c r="F3682" s="161"/>
    </row>
    <row r="3683" spans="3:6" s="3" customFormat="1" ht="10.5" x14ac:dyDescent="0.15">
      <c r="C3683" s="161"/>
      <c r="D3683" s="161"/>
      <c r="E3683" s="161"/>
      <c r="F3683" s="161"/>
    </row>
    <row r="3684" spans="3:6" s="3" customFormat="1" ht="10.5" x14ac:dyDescent="0.15">
      <c r="C3684" s="161"/>
      <c r="D3684" s="161"/>
      <c r="E3684" s="161"/>
      <c r="F3684" s="161"/>
    </row>
    <row r="3685" spans="3:6" s="3" customFormat="1" ht="10.5" x14ac:dyDescent="0.15">
      <c r="C3685" s="161"/>
      <c r="D3685" s="161"/>
      <c r="E3685" s="161"/>
      <c r="F3685" s="161"/>
    </row>
    <row r="3686" spans="3:6" s="3" customFormat="1" ht="10.5" x14ac:dyDescent="0.15">
      <c r="C3686" s="161"/>
      <c r="D3686" s="161"/>
      <c r="E3686" s="161"/>
      <c r="F3686" s="161"/>
    </row>
    <row r="3687" spans="3:6" s="3" customFormat="1" ht="10.5" x14ac:dyDescent="0.15">
      <c r="C3687" s="161"/>
      <c r="D3687" s="161"/>
      <c r="E3687" s="161"/>
      <c r="F3687" s="161"/>
    </row>
    <row r="3688" spans="3:6" s="3" customFormat="1" ht="10.5" x14ac:dyDescent="0.15">
      <c r="C3688" s="161"/>
      <c r="D3688" s="161"/>
      <c r="E3688" s="161"/>
      <c r="F3688" s="161"/>
    </row>
    <row r="3689" spans="3:6" s="3" customFormat="1" ht="10.5" x14ac:dyDescent="0.15">
      <c r="C3689" s="161"/>
      <c r="D3689" s="161"/>
      <c r="E3689" s="161"/>
      <c r="F3689" s="161"/>
    </row>
    <row r="3690" spans="3:6" s="3" customFormat="1" ht="10.5" x14ac:dyDescent="0.15">
      <c r="C3690" s="161"/>
      <c r="D3690" s="161"/>
      <c r="E3690" s="161"/>
      <c r="F3690" s="161"/>
    </row>
    <row r="3691" spans="3:6" s="3" customFormat="1" ht="10.5" x14ac:dyDescent="0.15">
      <c r="C3691" s="161"/>
      <c r="D3691" s="161"/>
      <c r="E3691" s="161"/>
      <c r="F3691" s="161"/>
    </row>
    <row r="3692" spans="3:6" s="3" customFormat="1" ht="10.5" x14ac:dyDescent="0.15">
      <c r="C3692" s="161"/>
      <c r="D3692" s="161"/>
      <c r="E3692" s="161"/>
      <c r="F3692" s="161"/>
    </row>
    <row r="3693" spans="3:6" s="3" customFormat="1" ht="10.5" x14ac:dyDescent="0.15">
      <c r="C3693" s="161"/>
      <c r="D3693" s="161"/>
      <c r="E3693" s="161"/>
      <c r="F3693" s="161"/>
    </row>
    <row r="3694" spans="3:6" s="3" customFormat="1" ht="10.5" x14ac:dyDescent="0.15">
      <c r="C3694" s="161"/>
      <c r="D3694" s="161"/>
      <c r="E3694" s="161"/>
      <c r="F3694" s="161"/>
    </row>
    <row r="3695" spans="3:6" s="3" customFormat="1" ht="10.5" x14ac:dyDescent="0.15">
      <c r="C3695" s="161"/>
      <c r="D3695" s="161"/>
      <c r="E3695" s="161"/>
      <c r="F3695" s="161"/>
    </row>
    <row r="3696" spans="3:6" s="3" customFormat="1" ht="10.5" x14ac:dyDescent="0.15">
      <c r="C3696" s="161"/>
      <c r="D3696" s="161"/>
      <c r="E3696" s="161"/>
      <c r="F3696" s="161"/>
    </row>
    <row r="3697" spans="3:6" s="3" customFormat="1" ht="10.5" x14ac:dyDescent="0.15">
      <c r="C3697" s="161"/>
      <c r="D3697" s="161"/>
      <c r="E3697" s="161"/>
      <c r="F3697" s="161"/>
    </row>
    <row r="3698" spans="3:6" s="3" customFormat="1" ht="10.5" x14ac:dyDescent="0.15">
      <c r="C3698" s="161"/>
      <c r="D3698" s="161"/>
      <c r="E3698" s="161"/>
      <c r="F3698" s="161"/>
    </row>
    <row r="3699" spans="3:6" s="3" customFormat="1" ht="10.5" x14ac:dyDescent="0.15">
      <c r="C3699" s="161"/>
      <c r="D3699" s="161"/>
      <c r="E3699" s="161"/>
      <c r="F3699" s="161"/>
    </row>
    <row r="3700" spans="3:6" s="3" customFormat="1" ht="10.5" x14ac:dyDescent="0.15">
      <c r="C3700" s="161"/>
      <c r="D3700" s="161"/>
      <c r="E3700" s="161"/>
      <c r="F3700" s="161"/>
    </row>
    <row r="3701" spans="3:6" s="3" customFormat="1" ht="10.5" x14ac:dyDescent="0.15">
      <c r="C3701" s="161"/>
      <c r="D3701" s="161"/>
      <c r="E3701" s="161"/>
      <c r="F3701" s="161"/>
    </row>
    <row r="3702" spans="3:6" s="3" customFormat="1" ht="10.5" x14ac:dyDescent="0.15">
      <c r="C3702" s="161"/>
      <c r="D3702" s="161"/>
      <c r="E3702" s="161"/>
      <c r="F3702" s="161"/>
    </row>
    <row r="3703" spans="3:6" s="3" customFormat="1" ht="10.5" x14ac:dyDescent="0.15">
      <c r="C3703" s="161"/>
      <c r="D3703" s="161"/>
      <c r="E3703" s="161"/>
      <c r="F3703" s="161"/>
    </row>
    <row r="3704" spans="3:6" s="3" customFormat="1" ht="10.5" x14ac:dyDescent="0.15">
      <c r="C3704" s="161"/>
      <c r="D3704" s="161"/>
      <c r="E3704" s="161"/>
      <c r="F3704" s="161"/>
    </row>
    <row r="3705" spans="3:6" s="3" customFormat="1" ht="10.5" x14ac:dyDescent="0.15">
      <c r="C3705" s="161"/>
      <c r="D3705" s="161"/>
      <c r="E3705" s="161"/>
      <c r="F3705" s="161"/>
    </row>
    <row r="3706" spans="3:6" s="3" customFormat="1" ht="10.5" x14ac:dyDescent="0.15">
      <c r="C3706" s="161"/>
      <c r="D3706" s="161"/>
      <c r="E3706" s="161"/>
      <c r="F3706" s="161"/>
    </row>
    <row r="3707" spans="3:6" s="3" customFormat="1" ht="10.5" x14ac:dyDescent="0.15">
      <c r="C3707" s="161"/>
      <c r="D3707" s="161"/>
      <c r="E3707" s="161"/>
      <c r="F3707" s="161"/>
    </row>
    <row r="3708" spans="3:6" s="3" customFormat="1" ht="10.5" x14ac:dyDescent="0.15">
      <c r="C3708" s="161"/>
      <c r="D3708" s="161"/>
      <c r="E3708" s="161"/>
      <c r="F3708" s="161"/>
    </row>
    <row r="3709" spans="3:6" s="3" customFormat="1" ht="10.5" x14ac:dyDescent="0.15">
      <c r="C3709" s="161"/>
      <c r="D3709" s="161"/>
      <c r="E3709" s="161"/>
      <c r="F3709" s="161"/>
    </row>
    <row r="3710" spans="3:6" s="3" customFormat="1" ht="10.5" x14ac:dyDescent="0.15">
      <c r="C3710" s="161"/>
      <c r="D3710" s="161"/>
      <c r="E3710" s="161"/>
      <c r="F3710" s="161"/>
    </row>
    <row r="3711" spans="3:6" s="3" customFormat="1" ht="10.5" x14ac:dyDescent="0.15">
      <c r="C3711" s="161"/>
      <c r="D3711" s="161"/>
      <c r="E3711" s="161"/>
      <c r="F3711" s="161"/>
    </row>
    <row r="3712" spans="3:6" s="3" customFormat="1" ht="10.5" x14ac:dyDescent="0.15">
      <c r="C3712" s="161"/>
      <c r="D3712" s="161"/>
      <c r="E3712" s="161"/>
      <c r="F3712" s="161"/>
    </row>
    <row r="3713" spans="3:6" s="3" customFormat="1" ht="10.5" x14ac:dyDescent="0.15">
      <c r="C3713" s="161"/>
      <c r="D3713" s="161"/>
      <c r="E3713" s="161"/>
      <c r="F3713" s="161"/>
    </row>
    <row r="3714" spans="3:6" s="3" customFormat="1" ht="10.5" x14ac:dyDescent="0.15">
      <c r="C3714" s="161"/>
      <c r="D3714" s="161"/>
      <c r="E3714" s="161"/>
      <c r="F3714" s="161"/>
    </row>
    <row r="3715" spans="3:6" s="3" customFormat="1" ht="10.5" x14ac:dyDescent="0.15">
      <c r="C3715" s="161"/>
      <c r="D3715" s="161"/>
      <c r="E3715" s="161"/>
      <c r="F3715" s="161"/>
    </row>
    <row r="3716" spans="3:6" s="3" customFormat="1" ht="10.5" x14ac:dyDescent="0.15">
      <c r="C3716" s="161"/>
      <c r="D3716" s="161"/>
      <c r="E3716" s="161"/>
      <c r="F3716" s="161"/>
    </row>
    <row r="3717" spans="3:6" s="3" customFormat="1" ht="10.5" x14ac:dyDescent="0.15">
      <c r="C3717" s="161"/>
      <c r="D3717" s="161"/>
      <c r="E3717" s="161"/>
      <c r="F3717" s="161"/>
    </row>
    <row r="3718" spans="3:6" s="3" customFormat="1" ht="10.5" x14ac:dyDescent="0.15">
      <c r="C3718" s="161"/>
      <c r="D3718" s="161"/>
      <c r="E3718" s="161"/>
      <c r="F3718" s="161"/>
    </row>
    <row r="3719" spans="3:6" s="3" customFormat="1" ht="10.5" x14ac:dyDescent="0.15">
      <c r="C3719" s="161"/>
      <c r="D3719" s="161"/>
      <c r="E3719" s="161"/>
      <c r="F3719" s="161"/>
    </row>
    <row r="3720" spans="3:6" s="3" customFormat="1" ht="10.5" x14ac:dyDescent="0.15">
      <c r="C3720" s="161"/>
      <c r="D3720" s="161"/>
      <c r="E3720" s="161"/>
      <c r="F3720" s="161"/>
    </row>
    <row r="3721" spans="3:6" s="3" customFormat="1" ht="10.5" x14ac:dyDescent="0.15">
      <c r="C3721" s="161"/>
      <c r="D3721" s="161"/>
      <c r="E3721" s="161"/>
      <c r="F3721" s="161"/>
    </row>
    <row r="3722" spans="3:6" s="3" customFormat="1" ht="10.5" x14ac:dyDescent="0.15">
      <c r="C3722" s="161"/>
      <c r="D3722" s="161"/>
      <c r="E3722" s="161"/>
      <c r="F3722" s="161"/>
    </row>
    <row r="3723" spans="3:6" s="3" customFormat="1" ht="10.5" x14ac:dyDescent="0.15">
      <c r="C3723" s="161"/>
      <c r="D3723" s="161"/>
      <c r="E3723" s="161"/>
      <c r="F3723" s="161"/>
    </row>
    <row r="3724" spans="3:6" s="3" customFormat="1" ht="10.5" x14ac:dyDescent="0.15">
      <c r="C3724" s="161"/>
      <c r="D3724" s="161"/>
      <c r="E3724" s="161"/>
      <c r="F3724" s="161"/>
    </row>
    <row r="3725" spans="3:6" s="3" customFormat="1" ht="10.5" x14ac:dyDescent="0.15">
      <c r="C3725" s="161"/>
      <c r="D3725" s="161"/>
      <c r="E3725" s="161"/>
      <c r="F3725" s="161"/>
    </row>
    <row r="3726" spans="3:6" s="3" customFormat="1" ht="10.5" x14ac:dyDescent="0.15">
      <c r="C3726" s="161"/>
      <c r="D3726" s="161"/>
      <c r="E3726" s="161"/>
      <c r="F3726" s="161"/>
    </row>
    <row r="3727" spans="3:6" s="3" customFormat="1" ht="10.5" x14ac:dyDescent="0.15">
      <c r="C3727" s="161"/>
      <c r="D3727" s="161"/>
      <c r="E3727" s="161"/>
      <c r="F3727" s="161"/>
    </row>
    <row r="3728" spans="3:6" s="3" customFormat="1" ht="10.5" x14ac:dyDescent="0.15">
      <c r="C3728" s="161"/>
      <c r="D3728" s="161"/>
      <c r="E3728" s="161"/>
      <c r="F3728" s="161"/>
    </row>
    <row r="3729" spans="3:6" s="3" customFormat="1" ht="10.5" x14ac:dyDescent="0.15">
      <c r="C3729" s="161"/>
      <c r="D3729" s="161"/>
      <c r="E3729" s="161"/>
      <c r="F3729" s="161"/>
    </row>
    <row r="3730" spans="3:6" s="3" customFormat="1" ht="10.5" x14ac:dyDescent="0.15">
      <c r="C3730" s="161"/>
      <c r="D3730" s="161"/>
      <c r="E3730" s="161"/>
      <c r="F3730" s="161"/>
    </row>
    <row r="3731" spans="3:6" s="3" customFormat="1" ht="10.5" x14ac:dyDescent="0.15">
      <c r="C3731" s="161"/>
      <c r="D3731" s="161"/>
      <c r="E3731" s="161"/>
      <c r="F3731" s="161"/>
    </row>
    <row r="3732" spans="3:6" s="3" customFormat="1" ht="10.5" x14ac:dyDescent="0.15">
      <c r="C3732" s="161"/>
      <c r="D3732" s="161"/>
      <c r="E3732" s="161"/>
      <c r="F3732" s="161"/>
    </row>
    <row r="3733" spans="3:6" s="3" customFormat="1" ht="10.5" x14ac:dyDescent="0.15">
      <c r="C3733" s="161"/>
      <c r="D3733" s="161"/>
      <c r="E3733" s="161"/>
      <c r="F3733" s="161"/>
    </row>
    <row r="3734" spans="3:6" s="3" customFormat="1" ht="10.5" x14ac:dyDescent="0.15">
      <c r="C3734" s="161"/>
      <c r="D3734" s="161"/>
      <c r="E3734" s="161"/>
      <c r="F3734" s="161"/>
    </row>
    <row r="3735" spans="3:6" s="3" customFormat="1" ht="10.5" x14ac:dyDescent="0.15">
      <c r="C3735" s="161"/>
      <c r="D3735" s="161"/>
      <c r="E3735" s="161"/>
      <c r="F3735" s="161"/>
    </row>
    <row r="3736" spans="3:6" s="3" customFormat="1" ht="10.5" x14ac:dyDescent="0.15">
      <c r="C3736" s="161"/>
      <c r="D3736" s="161"/>
      <c r="E3736" s="161"/>
      <c r="F3736" s="161"/>
    </row>
    <row r="3737" spans="3:6" s="3" customFormat="1" ht="10.5" x14ac:dyDescent="0.15">
      <c r="C3737" s="161"/>
      <c r="D3737" s="161"/>
      <c r="E3737" s="161"/>
      <c r="F3737" s="161"/>
    </row>
    <row r="3738" spans="3:6" s="3" customFormat="1" ht="10.5" x14ac:dyDescent="0.15">
      <c r="C3738" s="161"/>
      <c r="D3738" s="161"/>
      <c r="E3738" s="161"/>
      <c r="F3738" s="161"/>
    </row>
    <row r="3739" spans="3:6" s="3" customFormat="1" ht="10.5" x14ac:dyDescent="0.15">
      <c r="C3739" s="161"/>
      <c r="D3739" s="161"/>
      <c r="E3739" s="161"/>
      <c r="F3739" s="161"/>
    </row>
    <row r="3740" spans="3:6" s="3" customFormat="1" ht="10.5" x14ac:dyDescent="0.15">
      <c r="C3740" s="161"/>
      <c r="D3740" s="161"/>
      <c r="E3740" s="161"/>
      <c r="F3740" s="161"/>
    </row>
    <row r="3741" spans="3:6" s="3" customFormat="1" ht="10.5" x14ac:dyDescent="0.15">
      <c r="C3741" s="161"/>
      <c r="D3741" s="161"/>
      <c r="E3741" s="161"/>
      <c r="F3741" s="161"/>
    </row>
    <row r="3742" spans="3:6" s="3" customFormat="1" ht="10.5" x14ac:dyDescent="0.15">
      <c r="C3742" s="161"/>
      <c r="D3742" s="161"/>
      <c r="E3742" s="161"/>
      <c r="F3742" s="161"/>
    </row>
    <row r="3743" spans="3:6" s="3" customFormat="1" ht="10.5" x14ac:dyDescent="0.15">
      <c r="C3743" s="161"/>
      <c r="D3743" s="161"/>
      <c r="E3743" s="161"/>
      <c r="F3743" s="161"/>
    </row>
    <row r="3744" spans="3:6" s="3" customFormat="1" ht="10.5" x14ac:dyDescent="0.15">
      <c r="C3744" s="161"/>
      <c r="D3744" s="161"/>
      <c r="E3744" s="161"/>
      <c r="F3744" s="161"/>
    </row>
    <row r="3745" spans="3:6" s="3" customFormat="1" ht="10.5" x14ac:dyDescent="0.15">
      <c r="C3745" s="161"/>
      <c r="D3745" s="161"/>
      <c r="E3745" s="161"/>
      <c r="F3745" s="161"/>
    </row>
    <row r="3746" spans="3:6" s="3" customFormat="1" ht="10.5" x14ac:dyDescent="0.15">
      <c r="C3746" s="161"/>
      <c r="D3746" s="161"/>
      <c r="E3746" s="161"/>
      <c r="F3746" s="161"/>
    </row>
    <row r="3747" spans="3:6" s="3" customFormat="1" ht="10.5" x14ac:dyDescent="0.15">
      <c r="C3747" s="161"/>
      <c r="D3747" s="161"/>
      <c r="E3747" s="161"/>
      <c r="F3747" s="161"/>
    </row>
    <row r="3748" spans="3:6" s="3" customFormat="1" ht="10.5" x14ac:dyDescent="0.15">
      <c r="C3748" s="161"/>
      <c r="D3748" s="161"/>
      <c r="E3748" s="161"/>
      <c r="F3748" s="161"/>
    </row>
    <row r="3749" spans="3:6" s="3" customFormat="1" ht="10.5" x14ac:dyDescent="0.15">
      <c r="C3749" s="161"/>
      <c r="D3749" s="161"/>
      <c r="E3749" s="161"/>
      <c r="F3749" s="161"/>
    </row>
    <row r="3750" spans="3:6" s="3" customFormat="1" ht="10.5" x14ac:dyDescent="0.15">
      <c r="C3750" s="161"/>
      <c r="D3750" s="161"/>
      <c r="E3750" s="161"/>
      <c r="F3750" s="161"/>
    </row>
    <row r="3751" spans="3:6" s="3" customFormat="1" ht="10.5" x14ac:dyDescent="0.15">
      <c r="C3751" s="161"/>
      <c r="D3751" s="161"/>
      <c r="E3751" s="161"/>
      <c r="F3751" s="161"/>
    </row>
    <row r="3752" spans="3:6" s="3" customFormat="1" ht="10.5" x14ac:dyDescent="0.15">
      <c r="C3752" s="161"/>
      <c r="D3752" s="161"/>
      <c r="E3752" s="161"/>
      <c r="F3752" s="161"/>
    </row>
    <row r="3753" spans="3:6" s="3" customFormat="1" ht="10.5" x14ac:dyDescent="0.15">
      <c r="C3753" s="161"/>
      <c r="D3753" s="161"/>
      <c r="E3753" s="161"/>
      <c r="F3753" s="161"/>
    </row>
    <row r="3754" spans="3:6" s="3" customFormat="1" ht="10.5" x14ac:dyDescent="0.15">
      <c r="C3754" s="161"/>
      <c r="D3754" s="161"/>
      <c r="E3754" s="161"/>
      <c r="F3754" s="161"/>
    </row>
    <row r="3755" spans="3:6" s="3" customFormat="1" ht="10.5" x14ac:dyDescent="0.15">
      <c r="C3755" s="161"/>
      <c r="D3755" s="161"/>
      <c r="E3755" s="161"/>
      <c r="F3755" s="161"/>
    </row>
    <row r="3756" spans="3:6" s="3" customFormat="1" ht="10.5" x14ac:dyDescent="0.15">
      <c r="C3756" s="161"/>
      <c r="D3756" s="161"/>
      <c r="E3756" s="161"/>
      <c r="F3756" s="161"/>
    </row>
    <row r="3757" spans="3:6" s="3" customFormat="1" ht="10.5" x14ac:dyDescent="0.15">
      <c r="C3757" s="161"/>
      <c r="D3757" s="161"/>
      <c r="E3757" s="161"/>
      <c r="F3757" s="161"/>
    </row>
    <row r="3758" spans="3:6" s="3" customFormat="1" ht="10.5" x14ac:dyDescent="0.15">
      <c r="C3758" s="161"/>
      <c r="D3758" s="161"/>
      <c r="E3758" s="161"/>
      <c r="F3758" s="161"/>
    </row>
    <row r="3759" spans="3:6" s="3" customFormat="1" ht="10.5" x14ac:dyDescent="0.15">
      <c r="C3759" s="161"/>
      <c r="D3759" s="161"/>
      <c r="E3759" s="161"/>
      <c r="F3759" s="161"/>
    </row>
    <row r="3760" spans="3:6" s="3" customFormat="1" ht="10.5" x14ac:dyDescent="0.15">
      <c r="C3760" s="161"/>
      <c r="D3760" s="161"/>
      <c r="E3760" s="161"/>
      <c r="F3760" s="161"/>
    </row>
    <row r="3761" spans="3:6" s="3" customFormat="1" ht="10.5" x14ac:dyDescent="0.15">
      <c r="C3761" s="161"/>
      <c r="D3761" s="161"/>
      <c r="E3761" s="161"/>
      <c r="F3761" s="161"/>
    </row>
    <row r="3762" spans="3:6" s="3" customFormat="1" ht="10.5" x14ac:dyDescent="0.15">
      <c r="C3762" s="161"/>
      <c r="D3762" s="161"/>
      <c r="E3762" s="161"/>
      <c r="F3762" s="161"/>
    </row>
    <row r="3763" spans="3:6" s="3" customFormat="1" ht="10.5" x14ac:dyDescent="0.15">
      <c r="C3763" s="161"/>
      <c r="D3763" s="161"/>
      <c r="E3763" s="161"/>
      <c r="F3763" s="161"/>
    </row>
    <row r="3764" spans="3:6" s="3" customFormat="1" ht="10.5" x14ac:dyDescent="0.15">
      <c r="C3764" s="161"/>
      <c r="D3764" s="161"/>
      <c r="E3764" s="161"/>
      <c r="F3764" s="161"/>
    </row>
    <row r="3765" spans="3:6" s="3" customFormat="1" ht="10.5" x14ac:dyDescent="0.15">
      <c r="C3765" s="161"/>
      <c r="D3765" s="161"/>
      <c r="E3765" s="161"/>
      <c r="F3765" s="161"/>
    </row>
    <row r="3766" spans="3:6" s="3" customFormat="1" ht="10.5" x14ac:dyDescent="0.15">
      <c r="C3766" s="161"/>
      <c r="D3766" s="161"/>
      <c r="E3766" s="161"/>
      <c r="F3766" s="161"/>
    </row>
    <row r="3767" spans="3:6" s="3" customFormat="1" ht="10.5" x14ac:dyDescent="0.15">
      <c r="C3767" s="161"/>
      <c r="D3767" s="161"/>
      <c r="E3767" s="161"/>
      <c r="F3767" s="161"/>
    </row>
    <row r="3768" spans="3:6" s="3" customFormat="1" ht="10.5" x14ac:dyDescent="0.15">
      <c r="C3768" s="161"/>
      <c r="D3768" s="161"/>
      <c r="E3768" s="161"/>
      <c r="F3768" s="161"/>
    </row>
    <row r="3769" spans="3:6" s="3" customFormat="1" ht="10.5" x14ac:dyDescent="0.15">
      <c r="C3769" s="161"/>
      <c r="D3769" s="161"/>
      <c r="E3769" s="161"/>
      <c r="F3769" s="161"/>
    </row>
    <row r="3770" spans="3:6" s="3" customFormat="1" ht="10.5" x14ac:dyDescent="0.15">
      <c r="C3770" s="161"/>
      <c r="D3770" s="161"/>
      <c r="E3770" s="161"/>
      <c r="F3770" s="161"/>
    </row>
    <row r="3771" spans="3:6" s="3" customFormat="1" ht="10.5" x14ac:dyDescent="0.15">
      <c r="C3771" s="161"/>
      <c r="D3771" s="161"/>
      <c r="E3771" s="161"/>
      <c r="F3771" s="161"/>
    </row>
    <row r="3772" spans="3:6" s="3" customFormat="1" ht="10.5" x14ac:dyDescent="0.15">
      <c r="C3772" s="161"/>
      <c r="D3772" s="161"/>
      <c r="E3772" s="161"/>
      <c r="F3772" s="161"/>
    </row>
    <row r="3773" spans="3:6" s="3" customFormat="1" ht="10.5" x14ac:dyDescent="0.15">
      <c r="C3773" s="161"/>
      <c r="D3773" s="161"/>
      <c r="E3773" s="161"/>
      <c r="F3773" s="161"/>
    </row>
    <row r="3774" spans="3:6" s="3" customFormat="1" ht="10.5" x14ac:dyDescent="0.15">
      <c r="C3774" s="161"/>
      <c r="D3774" s="161"/>
      <c r="E3774" s="161"/>
      <c r="F3774" s="161"/>
    </row>
    <row r="3775" spans="3:6" s="3" customFormat="1" ht="10.5" x14ac:dyDescent="0.15">
      <c r="C3775" s="161"/>
      <c r="D3775" s="161"/>
      <c r="E3775" s="161"/>
      <c r="F3775" s="161"/>
    </row>
    <row r="3776" spans="3:6" s="3" customFormat="1" ht="10.5" x14ac:dyDescent="0.15">
      <c r="C3776" s="161"/>
      <c r="D3776" s="161"/>
      <c r="E3776" s="161"/>
      <c r="F3776" s="161"/>
    </row>
    <row r="3777" spans="3:6" s="3" customFormat="1" ht="10.5" x14ac:dyDescent="0.15">
      <c r="C3777" s="161"/>
      <c r="D3777" s="161"/>
      <c r="E3777" s="161"/>
      <c r="F3777" s="161"/>
    </row>
    <row r="3778" spans="3:6" s="3" customFormat="1" ht="10.5" x14ac:dyDescent="0.15">
      <c r="C3778" s="161"/>
      <c r="D3778" s="161"/>
      <c r="E3778" s="161"/>
      <c r="F3778" s="161"/>
    </row>
    <row r="3779" spans="3:6" s="3" customFormat="1" ht="10.5" x14ac:dyDescent="0.15">
      <c r="C3779" s="161"/>
      <c r="D3779" s="161"/>
      <c r="E3779" s="161"/>
      <c r="F3779" s="161"/>
    </row>
    <row r="3780" spans="3:6" s="3" customFormat="1" ht="10.5" x14ac:dyDescent="0.15">
      <c r="C3780" s="161"/>
      <c r="D3780" s="161"/>
      <c r="E3780" s="161"/>
      <c r="F3780" s="161"/>
    </row>
    <row r="3781" spans="3:6" s="3" customFormat="1" ht="10.5" x14ac:dyDescent="0.15">
      <c r="C3781" s="161"/>
      <c r="D3781" s="161"/>
      <c r="E3781" s="161"/>
      <c r="F3781" s="161"/>
    </row>
    <row r="3782" spans="3:6" s="3" customFormat="1" ht="10.5" x14ac:dyDescent="0.15">
      <c r="C3782" s="161"/>
      <c r="D3782" s="161"/>
      <c r="E3782" s="161"/>
      <c r="F3782" s="161"/>
    </row>
    <row r="3783" spans="3:6" s="3" customFormat="1" ht="10.5" x14ac:dyDescent="0.15">
      <c r="C3783" s="161"/>
      <c r="D3783" s="161"/>
      <c r="E3783" s="161"/>
      <c r="F3783" s="161"/>
    </row>
    <row r="3784" spans="3:6" s="3" customFormat="1" ht="10.5" x14ac:dyDescent="0.15">
      <c r="C3784" s="161"/>
      <c r="D3784" s="161"/>
      <c r="E3784" s="161"/>
      <c r="F3784" s="161"/>
    </row>
    <row r="3785" spans="3:6" s="3" customFormat="1" ht="10.5" x14ac:dyDescent="0.15">
      <c r="C3785" s="161"/>
      <c r="D3785" s="161"/>
      <c r="E3785" s="161"/>
      <c r="F3785" s="161"/>
    </row>
    <row r="3786" spans="3:6" s="3" customFormat="1" ht="10.5" x14ac:dyDescent="0.15">
      <c r="C3786" s="161"/>
      <c r="D3786" s="161"/>
      <c r="E3786" s="161"/>
      <c r="F3786" s="161"/>
    </row>
    <row r="3787" spans="3:6" s="3" customFormat="1" ht="10.5" x14ac:dyDescent="0.15">
      <c r="C3787" s="161"/>
      <c r="D3787" s="161"/>
      <c r="E3787" s="161"/>
      <c r="F3787" s="161"/>
    </row>
    <row r="3788" spans="3:6" s="3" customFormat="1" ht="10.5" x14ac:dyDescent="0.15">
      <c r="C3788" s="161"/>
      <c r="D3788" s="161"/>
      <c r="E3788" s="161"/>
      <c r="F3788" s="161"/>
    </row>
    <row r="3789" spans="3:6" s="3" customFormat="1" ht="10.5" x14ac:dyDescent="0.15">
      <c r="C3789" s="161"/>
      <c r="D3789" s="161"/>
      <c r="E3789" s="161"/>
      <c r="F3789" s="161"/>
    </row>
    <row r="3790" spans="3:6" s="3" customFormat="1" ht="10.5" x14ac:dyDescent="0.15">
      <c r="C3790" s="161"/>
      <c r="D3790" s="161"/>
      <c r="E3790" s="161"/>
      <c r="F3790" s="161"/>
    </row>
    <row r="3791" spans="3:6" s="3" customFormat="1" ht="10.5" x14ac:dyDescent="0.15">
      <c r="C3791" s="161"/>
      <c r="D3791" s="161"/>
      <c r="E3791" s="161"/>
      <c r="F3791" s="161"/>
    </row>
    <row r="3792" spans="3:6" s="3" customFormat="1" ht="10.5" x14ac:dyDescent="0.15">
      <c r="C3792" s="161"/>
      <c r="D3792" s="161"/>
      <c r="E3792" s="161"/>
      <c r="F3792" s="161"/>
    </row>
    <row r="3793" spans="3:6" s="3" customFormat="1" ht="10.5" x14ac:dyDescent="0.15">
      <c r="C3793" s="161"/>
      <c r="D3793" s="161"/>
      <c r="E3793" s="161"/>
      <c r="F3793" s="161"/>
    </row>
    <row r="3794" spans="3:6" s="3" customFormat="1" ht="10.5" x14ac:dyDescent="0.15">
      <c r="C3794" s="161"/>
      <c r="D3794" s="161"/>
      <c r="E3794" s="161"/>
      <c r="F3794" s="161"/>
    </row>
    <row r="3795" spans="3:6" s="3" customFormat="1" ht="10.5" x14ac:dyDescent="0.15">
      <c r="C3795" s="161"/>
      <c r="D3795" s="161"/>
      <c r="E3795" s="161"/>
      <c r="F3795" s="161"/>
    </row>
    <row r="3796" spans="3:6" s="3" customFormat="1" ht="10.5" x14ac:dyDescent="0.15">
      <c r="C3796" s="161"/>
      <c r="D3796" s="161"/>
      <c r="E3796" s="161"/>
      <c r="F3796" s="161"/>
    </row>
    <row r="3797" spans="3:6" s="3" customFormat="1" ht="10.5" x14ac:dyDescent="0.15">
      <c r="C3797" s="161"/>
      <c r="D3797" s="161"/>
      <c r="E3797" s="161"/>
      <c r="F3797" s="161"/>
    </row>
    <row r="3798" spans="3:6" s="3" customFormat="1" ht="10.5" x14ac:dyDescent="0.15">
      <c r="C3798" s="161"/>
      <c r="D3798" s="161"/>
      <c r="E3798" s="161"/>
      <c r="F3798" s="161"/>
    </row>
    <row r="3799" spans="3:6" s="3" customFormat="1" ht="10.5" x14ac:dyDescent="0.15">
      <c r="C3799" s="161"/>
      <c r="D3799" s="161"/>
      <c r="E3799" s="161"/>
      <c r="F3799" s="161"/>
    </row>
    <row r="3800" spans="3:6" s="3" customFormat="1" ht="10.5" x14ac:dyDescent="0.15">
      <c r="C3800" s="161"/>
      <c r="D3800" s="161"/>
      <c r="E3800" s="161"/>
      <c r="F3800" s="161"/>
    </row>
    <row r="3801" spans="3:6" s="3" customFormat="1" ht="10.5" x14ac:dyDescent="0.15">
      <c r="C3801" s="161"/>
      <c r="D3801" s="161"/>
      <c r="E3801" s="161"/>
      <c r="F3801" s="161"/>
    </row>
    <row r="3802" spans="3:6" s="3" customFormat="1" ht="10.5" x14ac:dyDescent="0.15">
      <c r="C3802" s="161"/>
      <c r="D3802" s="161"/>
      <c r="E3802" s="161"/>
      <c r="F3802" s="161"/>
    </row>
    <row r="3803" spans="3:6" s="3" customFormat="1" ht="10.5" x14ac:dyDescent="0.15">
      <c r="C3803" s="161"/>
      <c r="D3803" s="161"/>
      <c r="E3803" s="161"/>
      <c r="F3803" s="161"/>
    </row>
    <row r="3804" spans="3:6" s="3" customFormat="1" ht="10.5" x14ac:dyDescent="0.15">
      <c r="C3804" s="161"/>
      <c r="D3804" s="161"/>
      <c r="E3804" s="161"/>
      <c r="F3804" s="161"/>
    </row>
    <row r="3805" spans="3:6" s="3" customFormat="1" ht="10.5" x14ac:dyDescent="0.15">
      <c r="C3805" s="161"/>
      <c r="D3805" s="161"/>
      <c r="E3805" s="161"/>
      <c r="F3805" s="161"/>
    </row>
    <row r="3806" spans="3:6" s="3" customFormat="1" ht="10.5" x14ac:dyDescent="0.15">
      <c r="C3806" s="161"/>
      <c r="D3806" s="161"/>
      <c r="E3806" s="161"/>
      <c r="F3806" s="161"/>
    </row>
    <row r="3807" spans="3:6" s="3" customFormat="1" ht="10.5" x14ac:dyDescent="0.15">
      <c r="C3807" s="161"/>
      <c r="D3807" s="161"/>
      <c r="E3807" s="161"/>
      <c r="F3807" s="161"/>
    </row>
    <row r="3808" spans="3:6" s="3" customFormat="1" ht="10.5" x14ac:dyDescent="0.15">
      <c r="C3808" s="161"/>
      <c r="D3808" s="161"/>
      <c r="E3808" s="161"/>
      <c r="F3808" s="161"/>
    </row>
    <row r="3809" spans="3:6" s="3" customFormat="1" ht="10.5" x14ac:dyDescent="0.15">
      <c r="C3809" s="161"/>
      <c r="D3809" s="161"/>
      <c r="E3809" s="161"/>
      <c r="F3809" s="161"/>
    </row>
    <row r="3810" spans="3:6" s="3" customFormat="1" ht="10.5" x14ac:dyDescent="0.15">
      <c r="C3810" s="161"/>
      <c r="D3810" s="161"/>
      <c r="E3810" s="161"/>
      <c r="F3810" s="161"/>
    </row>
    <row r="3811" spans="3:6" s="3" customFormat="1" ht="10.5" x14ac:dyDescent="0.15">
      <c r="C3811" s="161"/>
      <c r="D3811" s="161"/>
      <c r="E3811" s="161"/>
      <c r="F3811" s="161"/>
    </row>
    <row r="3812" spans="3:6" s="3" customFormat="1" ht="10.5" x14ac:dyDescent="0.15">
      <c r="C3812" s="161"/>
      <c r="D3812" s="161"/>
      <c r="E3812" s="161"/>
      <c r="F3812" s="161"/>
    </row>
    <row r="3813" spans="3:6" s="3" customFormat="1" ht="10.5" x14ac:dyDescent="0.15">
      <c r="C3813" s="161"/>
      <c r="D3813" s="161"/>
      <c r="E3813" s="161"/>
      <c r="F3813" s="161"/>
    </row>
    <row r="3814" spans="3:6" s="3" customFormat="1" ht="10.5" x14ac:dyDescent="0.15">
      <c r="C3814" s="161"/>
      <c r="D3814" s="161"/>
      <c r="E3814" s="161"/>
      <c r="F3814" s="161"/>
    </row>
    <row r="3815" spans="3:6" s="3" customFormat="1" ht="10.5" x14ac:dyDescent="0.15">
      <c r="C3815" s="161"/>
      <c r="D3815" s="161"/>
      <c r="E3815" s="161"/>
      <c r="F3815" s="161"/>
    </row>
    <row r="3816" spans="3:6" s="3" customFormat="1" ht="10.5" x14ac:dyDescent="0.15">
      <c r="C3816" s="161"/>
      <c r="D3816" s="161"/>
      <c r="E3816" s="161"/>
      <c r="F3816" s="161"/>
    </row>
    <row r="3817" spans="3:6" s="3" customFormat="1" ht="10.5" x14ac:dyDescent="0.15">
      <c r="C3817" s="161"/>
      <c r="D3817" s="161"/>
      <c r="E3817" s="161"/>
      <c r="F3817" s="161"/>
    </row>
    <row r="3818" spans="3:6" s="3" customFormat="1" ht="10.5" x14ac:dyDescent="0.15">
      <c r="C3818" s="161"/>
      <c r="D3818" s="161"/>
      <c r="E3818" s="161"/>
      <c r="F3818" s="161"/>
    </row>
    <row r="3819" spans="3:6" s="3" customFormat="1" ht="10.5" x14ac:dyDescent="0.15">
      <c r="C3819" s="161"/>
      <c r="D3819" s="161"/>
      <c r="E3819" s="161"/>
      <c r="F3819" s="161"/>
    </row>
    <row r="3820" spans="3:6" s="3" customFormat="1" ht="10.5" x14ac:dyDescent="0.15">
      <c r="C3820" s="161"/>
      <c r="D3820" s="161"/>
      <c r="E3820" s="161"/>
      <c r="F3820" s="161"/>
    </row>
    <row r="3821" spans="3:6" s="3" customFormat="1" ht="10.5" x14ac:dyDescent="0.15">
      <c r="C3821" s="161"/>
      <c r="D3821" s="161"/>
      <c r="E3821" s="161"/>
      <c r="F3821" s="161"/>
    </row>
    <row r="3822" spans="3:6" s="3" customFormat="1" ht="10.5" x14ac:dyDescent="0.15">
      <c r="C3822" s="161"/>
      <c r="D3822" s="161"/>
      <c r="E3822" s="161"/>
      <c r="F3822" s="161"/>
    </row>
    <row r="3823" spans="3:6" s="3" customFormat="1" ht="10.5" x14ac:dyDescent="0.15">
      <c r="C3823" s="161"/>
      <c r="D3823" s="161"/>
      <c r="E3823" s="161"/>
      <c r="F3823" s="161"/>
    </row>
    <row r="3824" spans="3:6" s="3" customFormat="1" ht="10.5" x14ac:dyDescent="0.15">
      <c r="C3824" s="161"/>
      <c r="D3824" s="161"/>
      <c r="E3824" s="161"/>
      <c r="F3824" s="161"/>
    </row>
    <row r="3825" spans="3:6" s="3" customFormat="1" ht="10.5" x14ac:dyDescent="0.15">
      <c r="C3825" s="161"/>
      <c r="D3825" s="161"/>
      <c r="E3825" s="161"/>
      <c r="F3825" s="161"/>
    </row>
    <row r="3826" spans="3:6" s="3" customFormat="1" ht="10.5" x14ac:dyDescent="0.15">
      <c r="C3826" s="161"/>
      <c r="D3826" s="161"/>
      <c r="E3826" s="161"/>
      <c r="F3826" s="161"/>
    </row>
    <row r="3827" spans="3:6" s="3" customFormat="1" ht="10.5" x14ac:dyDescent="0.15">
      <c r="C3827" s="161"/>
      <c r="D3827" s="161"/>
      <c r="E3827" s="161"/>
      <c r="F3827" s="161"/>
    </row>
    <row r="3828" spans="3:6" s="3" customFormat="1" ht="10.5" x14ac:dyDescent="0.15">
      <c r="C3828" s="161"/>
      <c r="D3828" s="161"/>
      <c r="E3828" s="161"/>
      <c r="F3828" s="161"/>
    </row>
    <row r="3829" spans="3:6" s="3" customFormat="1" ht="10.5" x14ac:dyDescent="0.15">
      <c r="C3829" s="161"/>
      <c r="D3829" s="161"/>
      <c r="E3829" s="161"/>
      <c r="F3829" s="161"/>
    </row>
    <row r="3830" spans="3:6" s="3" customFormat="1" ht="10.5" x14ac:dyDescent="0.15">
      <c r="C3830" s="161"/>
      <c r="D3830" s="161"/>
      <c r="E3830" s="161"/>
      <c r="F3830" s="161"/>
    </row>
    <row r="3831" spans="3:6" s="3" customFormat="1" ht="10.5" x14ac:dyDescent="0.15">
      <c r="C3831" s="161"/>
      <c r="D3831" s="161"/>
      <c r="E3831" s="161"/>
      <c r="F3831" s="161"/>
    </row>
    <row r="3832" spans="3:6" s="3" customFormat="1" ht="10.5" x14ac:dyDescent="0.15">
      <c r="C3832" s="161"/>
      <c r="D3832" s="161"/>
      <c r="E3832" s="161"/>
      <c r="F3832" s="161"/>
    </row>
    <row r="3833" spans="3:6" s="3" customFormat="1" ht="10.5" x14ac:dyDescent="0.15">
      <c r="C3833" s="161"/>
      <c r="D3833" s="161"/>
      <c r="E3833" s="161"/>
      <c r="F3833" s="161"/>
    </row>
    <row r="3834" spans="3:6" s="3" customFormat="1" ht="10.5" x14ac:dyDescent="0.15">
      <c r="C3834" s="161"/>
      <c r="D3834" s="161"/>
      <c r="E3834" s="161"/>
      <c r="F3834" s="161"/>
    </row>
    <row r="3835" spans="3:6" s="3" customFormat="1" ht="10.5" x14ac:dyDescent="0.15">
      <c r="C3835" s="161"/>
      <c r="D3835" s="161"/>
      <c r="E3835" s="161"/>
      <c r="F3835" s="161"/>
    </row>
    <row r="3836" spans="3:6" s="3" customFormat="1" ht="10.5" x14ac:dyDescent="0.15">
      <c r="C3836" s="161"/>
      <c r="D3836" s="161"/>
      <c r="E3836" s="161"/>
      <c r="F3836" s="161"/>
    </row>
    <row r="3837" spans="3:6" s="3" customFormat="1" ht="10.5" x14ac:dyDescent="0.15">
      <c r="C3837" s="161"/>
      <c r="D3837" s="161"/>
      <c r="E3837" s="161"/>
      <c r="F3837" s="161"/>
    </row>
    <row r="3838" spans="3:6" s="3" customFormat="1" ht="10.5" x14ac:dyDescent="0.15">
      <c r="C3838" s="161"/>
      <c r="D3838" s="161"/>
      <c r="E3838" s="161"/>
      <c r="F3838" s="161"/>
    </row>
    <row r="3839" spans="3:6" s="3" customFormat="1" ht="10.5" x14ac:dyDescent="0.15">
      <c r="C3839" s="161"/>
      <c r="D3839" s="161"/>
      <c r="E3839" s="161"/>
      <c r="F3839" s="161"/>
    </row>
    <row r="3840" spans="3:6" s="3" customFormat="1" ht="10.5" x14ac:dyDescent="0.15">
      <c r="C3840" s="161"/>
      <c r="D3840" s="161"/>
      <c r="E3840" s="161"/>
      <c r="F3840" s="161"/>
    </row>
    <row r="3841" spans="3:6" s="3" customFormat="1" ht="10.5" x14ac:dyDescent="0.15">
      <c r="C3841" s="161"/>
      <c r="D3841" s="161"/>
      <c r="E3841" s="161"/>
      <c r="F3841" s="161"/>
    </row>
    <row r="3842" spans="3:6" s="3" customFormat="1" ht="10.5" x14ac:dyDescent="0.15">
      <c r="C3842" s="161"/>
      <c r="D3842" s="161"/>
      <c r="E3842" s="161"/>
      <c r="F3842" s="161"/>
    </row>
    <row r="3843" spans="3:6" s="3" customFormat="1" ht="10.5" x14ac:dyDescent="0.15">
      <c r="C3843" s="161"/>
      <c r="D3843" s="161"/>
      <c r="E3843" s="161"/>
      <c r="F3843" s="161"/>
    </row>
    <row r="3844" spans="3:6" s="3" customFormat="1" ht="10.5" x14ac:dyDescent="0.15">
      <c r="C3844" s="161"/>
      <c r="D3844" s="161"/>
      <c r="E3844" s="161"/>
      <c r="F3844" s="161"/>
    </row>
    <row r="3845" spans="3:6" s="3" customFormat="1" ht="10.5" x14ac:dyDescent="0.15">
      <c r="C3845" s="161"/>
      <c r="D3845" s="161"/>
      <c r="E3845" s="161"/>
      <c r="F3845" s="161"/>
    </row>
    <row r="3846" spans="3:6" s="3" customFormat="1" ht="10.5" x14ac:dyDescent="0.15">
      <c r="C3846" s="161"/>
      <c r="D3846" s="161"/>
      <c r="E3846" s="161"/>
      <c r="F3846" s="161"/>
    </row>
    <row r="3847" spans="3:6" s="3" customFormat="1" ht="10.5" x14ac:dyDescent="0.15">
      <c r="C3847" s="161"/>
      <c r="D3847" s="161"/>
      <c r="E3847" s="161"/>
      <c r="F3847" s="161"/>
    </row>
    <row r="3848" spans="3:6" s="3" customFormat="1" ht="10.5" x14ac:dyDescent="0.15">
      <c r="C3848" s="161"/>
      <c r="D3848" s="161"/>
      <c r="E3848" s="161"/>
      <c r="F3848" s="161"/>
    </row>
    <row r="3849" spans="3:6" s="3" customFormat="1" ht="10.5" x14ac:dyDescent="0.15">
      <c r="C3849" s="161"/>
      <c r="D3849" s="161"/>
      <c r="E3849" s="161"/>
      <c r="F3849" s="161"/>
    </row>
    <row r="3850" spans="3:6" s="3" customFormat="1" ht="10.5" x14ac:dyDescent="0.15">
      <c r="C3850" s="161"/>
      <c r="D3850" s="161"/>
      <c r="E3850" s="161"/>
      <c r="F3850" s="161"/>
    </row>
    <row r="3851" spans="3:6" s="3" customFormat="1" ht="10.5" x14ac:dyDescent="0.15">
      <c r="C3851" s="161"/>
      <c r="D3851" s="161"/>
      <c r="E3851" s="161"/>
      <c r="F3851" s="161"/>
    </row>
    <row r="3852" spans="3:6" s="3" customFormat="1" ht="10.5" x14ac:dyDescent="0.15">
      <c r="C3852" s="161"/>
      <c r="D3852" s="161"/>
      <c r="E3852" s="161"/>
      <c r="F3852" s="161"/>
    </row>
    <row r="3853" spans="3:6" s="3" customFormat="1" ht="10.5" x14ac:dyDescent="0.15">
      <c r="C3853" s="161"/>
      <c r="D3853" s="161"/>
      <c r="E3853" s="161"/>
      <c r="F3853" s="161"/>
    </row>
    <row r="3854" spans="3:6" s="3" customFormat="1" ht="10.5" x14ac:dyDescent="0.15">
      <c r="C3854" s="161"/>
      <c r="D3854" s="161"/>
      <c r="E3854" s="161"/>
      <c r="F3854" s="161"/>
    </row>
    <row r="3855" spans="3:6" s="3" customFormat="1" ht="10.5" x14ac:dyDescent="0.15">
      <c r="C3855" s="161"/>
      <c r="D3855" s="161"/>
      <c r="E3855" s="161"/>
      <c r="F3855" s="161"/>
    </row>
    <row r="3856" spans="3:6" s="3" customFormat="1" ht="10.5" x14ac:dyDescent="0.15">
      <c r="C3856" s="161"/>
      <c r="D3856" s="161"/>
      <c r="E3856" s="161"/>
      <c r="F3856" s="161"/>
    </row>
    <row r="3857" spans="3:6" s="3" customFormat="1" ht="10.5" x14ac:dyDescent="0.15">
      <c r="C3857" s="161"/>
      <c r="D3857" s="161"/>
      <c r="E3857" s="161"/>
      <c r="F3857" s="161"/>
    </row>
    <row r="3858" spans="3:6" s="3" customFormat="1" ht="10.5" x14ac:dyDescent="0.15">
      <c r="C3858" s="161"/>
      <c r="D3858" s="161"/>
      <c r="E3858" s="161"/>
      <c r="F3858" s="161"/>
    </row>
    <row r="3859" spans="3:6" s="3" customFormat="1" ht="10.5" x14ac:dyDescent="0.15">
      <c r="C3859" s="161"/>
      <c r="D3859" s="161"/>
      <c r="E3859" s="161"/>
      <c r="F3859" s="161"/>
    </row>
    <row r="3860" spans="3:6" s="3" customFormat="1" ht="10.5" x14ac:dyDescent="0.15">
      <c r="C3860" s="161"/>
      <c r="D3860" s="161"/>
      <c r="E3860" s="161"/>
      <c r="F3860" s="161"/>
    </row>
    <row r="3861" spans="3:6" s="3" customFormat="1" ht="10.5" x14ac:dyDescent="0.15">
      <c r="C3861" s="161"/>
      <c r="D3861" s="161"/>
      <c r="E3861" s="161"/>
      <c r="F3861" s="161"/>
    </row>
    <row r="3862" spans="3:6" s="3" customFormat="1" ht="10.5" x14ac:dyDescent="0.15">
      <c r="C3862" s="161"/>
      <c r="D3862" s="161"/>
      <c r="E3862" s="161"/>
      <c r="F3862" s="161"/>
    </row>
    <row r="3863" spans="3:6" s="3" customFormat="1" ht="10.5" x14ac:dyDescent="0.15">
      <c r="C3863" s="161"/>
      <c r="D3863" s="161"/>
      <c r="E3863" s="161"/>
      <c r="F3863" s="161"/>
    </row>
    <row r="3864" spans="3:6" s="3" customFormat="1" ht="10.5" x14ac:dyDescent="0.15">
      <c r="C3864" s="161"/>
      <c r="D3864" s="161"/>
      <c r="E3864" s="161"/>
      <c r="F3864" s="161"/>
    </row>
    <row r="3865" spans="3:6" s="3" customFormat="1" ht="10.5" x14ac:dyDescent="0.15">
      <c r="C3865" s="161"/>
      <c r="D3865" s="161"/>
      <c r="E3865" s="161"/>
      <c r="F3865" s="161"/>
    </row>
    <row r="3866" spans="3:6" s="3" customFormat="1" ht="10.5" x14ac:dyDescent="0.15">
      <c r="C3866" s="161"/>
      <c r="D3866" s="161"/>
      <c r="E3866" s="161"/>
      <c r="F3866" s="161"/>
    </row>
    <row r="3867" spans="3:6" s="3" customFormat="1" ht="10.5" x14ac:dyDescent="0.15">
      <c r="C3867" s="161"/>
      <c r="D3867" s="161"/>
      <c r="E3867" s="161"/>
      <c r="F3867" s="161"/>
    </row>
    <row r="3868" spans="3:6" s="3" customFormat="1" ht="10.5" x14ac:dyDescent="0.15">
      <c r="C3868" s="161"/>
      <c r="D3868" s="161"/>
      <c r="E3868" s="161"/>
      <c r="F3868" s="161"/>
    </row>
    <row r="3869" spans="3:6" s="3" customFormat="1" ht="10.5" x14ac:dyDescent="0.15">
      <c r="C3869" s="161"/>
      <c r="D3869" s="161"/>
      <c r="E3869" s="161"/>
      <c r="F3869" s="161"/>
    </row>
    <row r="3870" spans="3:6" s="3" customFormat="1" ht="10.5" x14ac:dyDescent="0.15">
      <c r="C3870" s="161"/>
      <c r="D3870" s="161"/>
      <c r="E3870" s="161"/>
      <c r="F3870" s="161"/>
    </row>
    <row r="3871" spans="3:6" s="3" customFormat="1" ht="10.5" x14ac:dyDescent="0.15">
      <c r="C3871" s="161"/>
      <c r="D3871" s="161"/>
      <c r="E3871" s="161"/>
      <c r="F3871" s="161"/>
    </row>
    <row r="3872" spans="3:6" s="3" customFormat="1" ht="10.5" x14ac:dyDescent="0.15">
      <c r="C3872" s="161"/>
      <c r="D3872" s="161"/>
      <c r="E3872" s="161"/>
      <c r="F3872" s="161"/>
    </row>
    <row r="3873" spans="3:6" s="3" customFormat="1" ht="10.5" x14ac:dyDescent="0.15">
      <c r="C3873" s="161"/>
      <c r="D3873" s="161"/>
      <c r="E3873" s="161"/>
      <c r="F3873" s="161"/>
    </row>
    <row r="3874" spans="3:6" s="3" customFormat="1" ht="10.5" x14ac:dyDescent="0.15">
      <c r="C3874" s="161"/>
      <c r="D3874" s="161"/>
      <c r="E3874" s="161"/>
      <c r="F3874" s="161"/>
    </row>
    <row r="3875" spans="3:6" s="3" customFormat="1" ht="10.5" x14ac:dyDescent="0.15">
      <c r="C3875" s="161"/>
      <c r="D3875" s="161"/>
      <c r="E3875" s="161"/>
      <c r="F3875" s="161"/>
    </row>
    <row r="3876" spans="3:6" s="3" customFormat="1" ht="10.5" x14ac:dyDescent="0.15">
      <c r="C3876" s="161"/>
      <c r="D3876" s="161"/>
      <c r="E3876" s="161"/>
      <c r="F3876" s="161"/>
    </row>
    <row r="3877" spans="3:6" s="3" customFormat="1" ht="10.5" x14ac:dyDescent="0.15">
      <c r="C3877" s="161"/>
      <c r="D3877" s="161"/>
      <c r="E3877" s="161"/>
      <c r="F3877" s="161"/>
    </row>
    <row r="3878" spans="3:6" s="3" customFormat="1" ht="10.5" x14ac:dyDescent="0.15">
      <c r="C3878" s="161"/>
      <c r="D3878" s="161"/>
      <c r="E3878" s="161"/>
      <c r="F3878" s="161"/>
    </row>
    <row r="3879" spans="3:6" s="3" customFormat="1" ht="10.5" x14ac:dyDescent="0.15">
      <c r="C3879" s="161"/>
      <c r="D3879" s="161"/>
      <c r="E3879" s="161"/>
      <c r="F3879" s="161"/>
    </row>
    <row r="3880" spans="3:6" s="3" customFormat="1" ht="10.5" x14ac:dyDescent="0.15">
      <c r="C3880" s="161"/>
      <c r="D3880" s="161"/>
      <c r="E3880" s="161"/>
      <c r="F3880" s="161"/>
    </row>
    <row r="3881" spans="3:6" s="3" customFormat="1" ht="10.5" x14ac:dyDescent="0.15">
      <c r="C3881" s="161"/>
      <c r="D3881" s="161"/>
      <c r="E3881" s="161"/>
      <c r="F3881" s="161"/>
    </row>
    <row r="3882" spans="3:6" s="3" customFormat="1" ht="10.5" x14ac:dyDescent="0.15">
      <c r="C3882" s="161"/>
      <c r="D3882" s="161"/>
      <c r="E3882" s="161"/>
      <c r="F3882" s="161"/>
    </row>
    <row r="3883" spans="3:6" s="3" customFormat="1" ht="10.5" x14ac:dyDescent="0.15">
      <c r="C3883" s="161"/>
      <c r="D3883" s="161"/>
      <c r="E3883" s="161"/>
      <c r="F3883" s="161"/>
    </row>
    <row r="3884" spans="3:6" s="3" customFormat="1" ht="10.5" x14ac:dyDescent="0.15">
      <c r="C3884" s="161"/>
      <c r="D3884" s="161"/>
      <c r="E3884" s="161"/>
      <c r="F3884" s="161"/>
    </row>
    <row r="3885" spans="3:6" s="3" customFormat="1" ht="10.5" x14ac:dyDescent="0.15">
      <c r="C3885" s="161"/>
      <c r="D3885" s="161"/>
      <c r="E3885" s="161"/>
      <c r="F3885" s="161"/>
    </row>
    <row r="3886" spans="3:6" s="3" customFormat="1" ht="10.5" x14ac:dyDescent="0.15">
      <c r="C3886" s="161"/>
      <c r="D3886" s="161"/>
      <c r="E3886" s="161"/>
      <c r="F3886" s="161"/>
    </row>
    <row r="3887" spans="3:6" s="3" customFormat="1" ht="10.5" x14ac:dyDescent="0.15">
      <c r="C3887" s="161"/>
      <c r="D3887" s="161"/>
      <c r="E3887" s="161"/>
      <c r="F3887" s="161"/>
    </row>
    <row r="3888" spans="3:6" s="3" customFormat="1" ht="10.5" x14ac:dyDescent="0.15">
      <c r="C3888" s="161"/>
      <c r="D3888" s="161"/>
      <c r="E3888" s="161"/>
      <c r="F3888" s="161"/>
    </row>
    <row r="3889" spans="3:6" s="3" customFormat="1" ht="10.5" x14ac:dyDescent="0.15">
      <c r="C3889" s="161"/>
      <c r="D3889" s="161"/>
      <c r="E3889" s="161"/>
      <c r="F3889" s="161"/>
    </row>
    <row r="3890" spans="3:6" s="3" customFormat="1" ht="10.5" x14ac:dyDescent="0.15">
      <c r="C3890" s="161"/>
      <c r="D3890" s="161"/>
      <c r="E3890" s="161"/>
      <c r="F3890" s="161"/>
    </row>
    <row r="3891" spans="3:6" s="3" customFormat="1" ht="10.5" x14ac:dyDescent="0.15">
      <c r="C3891" s="161"/>
      <c r="D3891" s="161"/>
      <c r="E3891" s="161"/>
      <c r="F3891" s="161"/>
    </row>
    <row r="3892" spans="3:6" s="3" customFormat="1" ht="10.5" x14ac:dyDescent="0.15">
      <c r="C3892" s="161"/>
      <c r="D3892" s="161"/>
      <c r="E3892" s="161"/>
      <c r="F3892" s="161"/>
    </row>
    <row r="3893" spans="3:6" s="3" customFormat="1" ht="10.5" x14ac:dyDescent="0.15">
      <c r="C3893" s="161"/>
      <c r="D3893" s="161"/>
      <c r="E3893" s="161"/>
      <c r="F3893" s="161"/>
    </row>
    <row r="3894" spans="3:6" s="3" customFormat="1" ht="10.5" x14ac:dyDescent="0.15">
      <c r="C3894" s="161"/>
      <c r="D3894" s="161"/>
      <c r="E3894" s="161"/>
      <c r="F3894" s="161"/>
    </row>
    <row r="3895" spans="3:6" s="3" customFormat="1" ht="10.5" x14ac:dyDescent="0.15">
      <c r="C3895" s="161"/>
      <c r="D3895" s="161"/>
      <c r="E3895" s="161"/>
      <c r="F3895" s="161"/>
    </row>
    <row r="3896" spans="3:6" s="3" customFormat="1" ht="10.5" x14ac:dyDescent="0.15">
      <c r="C3896" s="161"/>
      <c r="D3896" s="161"/>
      <c r="E3896" s="161"/>
      <c r="F3896" s="161"/>
    </row>
    <row r="3897" spans="3:6" s="3" customFormat="1" ht="10.5" x14ac:dyDescent="0.15">
      <c r="C3897" s="161"/>
      <c r="D3897" s="161"/>
      <c r="E3897" s="161"/>
      <c r="F3897" s="161"/>
    </row>
    <row r="3898" spans="3:6" s="3" customFormat="1" ht="10.5" x14ac:dyDescent="0.15">
      <c r="C3898" s="161"/>
      <c r="D3898" s="161"/>
      <c r="E3898" s="161"/>
      <c r="F3898" s="161"/>
    </row>
    <row r="3899" spans="3:6" s="3" customFormat="1" ht="10.5" x14ac:dyDescent="0.15">
      <c r="C3899" s="161"/>
      <c r="D3899" s="161"/>
      <c r="E3899" s="161"/>
      <c r="F3899" s="161"/>
    </row>
    <row r="3900" spans="3:6" s="3" customFormat="1" ht="10.5" x14ac:dyDescent="0.15">
      <c r="C3900" s="161"/>
      <c r="D3900" s="161"/>
      <c r="E3900" s="161"/>
      <c r="F3900" s="161"/>
    </row>
    <row r="3901" spans="3:6" s="3" customFormat="1" ht="10.5" x14ac:dyDescent="0.15">
      <c r="C3901" s="161"/>
      <c r="D3901" s="161"/>
      <c r="E3901" s="161"/>
      <c r="F3901" s="161"/>
    </row>
    <row r="3902" spans="3:6" s="3" customFormat="1" ht="10.5" x14ac:dyDescent="0.15">
      <c r="C3902" s="161"/>
      <c r="D3902" s="161"/>
      <c r="E3902" s="161"/>
      <c r="F3902" s="161"/>
    </row>
    <row r="3903" spans="3:6" s="3" customFormat="1" ht="10.5" x14ac:dyDescent="0.15">
      <c r="C3903" s="161"/>
      <c r="D3903" s="161"/>
      <c r="E3903" s="161"/>
      <c r="F3903" s="161"/>
    </row>
    <row r="3904" spans="3:6" s="3" customFormat="1" ht="10.5" x14ac:dyDescent="0.15">
      <c r="C3904" s="161"/>
      <c r="D3904" s="161"/>
      <c r="E3904" s="161"/>
      <c r="F3904" s="161"/>
    </row>
    <row r="3905" spans="3:6" s="3" customFormat="1" ht="10.5" x14ac:dyDescent="0.15">
      <c r="C3905" s="161"/>
      <c r="D3905" s="161"/>
      <c r="E3905" s="161"/>
      <c r="F3905" s="161"/>
    </row>
    <row r="3906" spans="3:6" s="3" customFormat="1" ht="10.5" x14ac:dyDescent="0.15">
      <c r="C3906" s="161"/>
      <c r="D3906" s="161"/>
      <c r="E3906" s="161"/>
      <c r="F3906" s="161"/>
    </row>
    <row r="3907" spans="3:6" s="3" customFormat="1" ht="10.5" x14ac:dyDescent="0.15">
      <c r="C3907" s="161"/>
      <c r="D3907" s="161"/>
      <c r="E3907" s="161"/>
      <c r="F3907" s="161"/>
    </row>
    <row r="3908" spans="3:6" s="3" customFormat="1" ht="10.5" x14ac:dyDescent="0.15">
      <c r="C3908" s="161"/>
      <c r="D3908" s="161"/>
      <c r="E3908" s="161"/>
      <c r="F3908" s="161"/>
    </row>
    <row r="3909" spans="3:6" s="3" customFormat="1" ht="10.5" x14ac:dyDescent="0.15">
      <c r="C3909" s="161"/>
      <c r="D3909" s="161"/>
      <c r="E3909" s="161"/>
      <c r="F3909" s="161"/>
    </row>
    <row r="3910" spans="3:6" s="3" customFormat="1" ht="10.5" x14ac:dyDescent="0.15">
      <c r="C3910" s="161"/>
      <c r="D3910" s="161"/>
      <c r="E3910" s="161"/>
      <c r="F3910" s="161"/>
    </row>
    <row r="3911" spans="3:6" s="3" customFormat="1" ht="10.5" x14ac:dyDescent="0.15">
      <c r="C3911" s="161"/>
      <c r="D3911" s="161"/>
      <c r="E3911" s="161"/>
      <c r="F3911" s="161"/>
    </row>
    <row r="3912" spans="3:6" s="3" customFormat="1" ht="10.5" x14ac:dyDescent="0.15">
      <c r="C3912" s="161"/>
      <c r="D3912" s="161"/>
      <c r="E3912" s="161"/>
      <c r="F3912" s="161"/>
    </row>
    <row r="3913" spans="3:6" s="3" customFormat="1" ht="10.5" x14ac:dyDescent="0.15">
      <c r="C3913" s="161"/>
      <c r="D3913" s="161"/>
      <c r="E3913" s="161"/>
      <c r="F3913" s="161"/>
    </row>
    <row r="3914" spans="3:6" s="3" customFormat="1" ht="10.5" x14ac:dyDescent="0.15">
      <c r="C3914" s="161"/>
      <c r="D3914" s="161"/>
      <c r="E3914" s="161"/>
      <c r="F3914" s="161"/>
    </row>
    <row r="3915" spans="3:6" s="3" customFormat="1" ht="10.5" x14ac:dyDescent="0.15">
      <c r="C3915" s="161"/>
      <c r="D3915" s="161"/>
      <c r="E3915" s="161"/>
      <c r="F3915" s="161"/>
    </row>
    <row r="3916" spans="3:6" s="3" customFormat="1" ht="10.5" x14ac:dyDescent="0.15">
      <c r="C3916" s="161"/>
      <c r="D3916" s="161"/>
      <c r="E3916" s="161"/>
      <c r="F3916" s="161"/>
    </row>
    <row r="3917" spans="3:6" s="3" customFormat="1" ht="10.5" x14ac:dyDescent="0.15">
      <c r="C3917" s="161"/>
      <c r="D3917" s="161"/>
      <c r="E3917" s="161"/>
      <c r="F3917" s="161"/>
    </row>
    <row r="3918" spans="3:6" s="3" customFormat="1" ht="10.5" x14ac:dyDescent="0.15">
      <c r="C3918" s="161"/>
      <c r="D3918" s="161"/>
      <c r="E3918" s="161"/>
      <c r="F3918" s="161"/>
    </row>
    <row r="3919" spans="3:6" s="3" customFormat="1" ht="10.5" x14ac:dyDescent="0.15">
      <c r="C3919" s="161"/>
      <c r="D3919" s="161"/>
      <c r="E3919" s="161"/>
      <c r="F3919" s="161"/>
    </row>
    <row r="3920" spans="3:6" s="3" customFormat="1" ht="10.5" x14ac:dyDescent="0.15">
      <c r="C3920" s="161"/>
      <c r="D3920" s="161"/>
      <c r="E3920" s="161"/>
      <c r="F3920" s="161"/>
    </row>
    <row r="3921" spans="3:6" s="3" customFormat="1" ht="10.5" x14ac:dyDescent="0.15">
      <c r="C3921" s="161"/>
      <c r="D3921" s="161"/>
      <c r="E3921" s="161"/>
      <c r="F3921" s="161"/>
    </row>
    <row r="3922" spans="3:6" s="3" customFormat="1" ht="10.5" x14ac:dyDescent="0.15">
      <c r="C3922" s="161"/>
      <c r="D3922" s="161"/>
      <c r="E3922" s="161"/>
      <c r="F3922" s="161"/>
    </row>
    <row r="3923" spans="3:6" s="3" customFormat="1" ht="10.5" x14ac:dyDescent="0.15">
      <c r="C3923" s="161"/>
      <c r="D3923" s="161"/>
      <c r="E3923" s="161"/>
      <c r="F3923" s="161"/>
    </row>
    <row r="3924" spans="3:6" s="3" customFormat="1" ht="10.5" x14ac:dyDescent="0.15">
      <c r="C3924" s="161"/>
      <c r="D3924" s="161"/>
      <c r="E3924" s="161"/>
      <c r="F3924" s="161"/>
    </row>
    <row r="3925" spans="3:6" s="3" customFormat="1" ht="10.5" x14ac:dyDescent="0.15">
      <c r="C3925" s="161"/>
      <c r="D3925" s="161"/>
      <c r="E3925" s="161"/>
      <c r="F3925" s="161"/>
    </row>
    <row r="3926" spans="3:6" s="3" customFormat="1" ht="10.5" x14ac:dyDescent="0.15">
      <c r="C3926" s="161"/>
      <c r="D3926" s="161"/>
      <c r="E3926" s="161"/>
      <c r="F3926" s="161"/>
    </row>
    <row r="3927" spans="3:6" s="3" customFormat="1" ht="10.5" x14ac:dyDescent="0.15">
      <c r="C3927" s="161"/>
      <c r="D3927" s="161"/>
      <c r="E3927" s="161"/>
      <c r="F3927" s="161"/>
    </row>
    <row r="3928" spans="3:6" s="3" customFormat="1" ht="10.5" x14ac:dyDescent="0.15">
      <c r="C3928" s="161"/>
      <c r="D3928" s="161"/>
      <c r="E3928" s="161"/>
      <c r="F3928" s="161"/>
    </row>
    <row r="3929" spans="3:6" s="3" customFormat="1" ht="10.5" x14ac:dyDescent="0.15">
      <c r="C3929" s="161"/>
      <c r="D3929" s="161"/>
      <c r="E3929" s="161"/>
      <c r="F3929" s="161"/>
    </row>
    <row r="3930" spans="3:6" s="3" customFormat="1" ht="10.5" x14ac:dyDescent="0.15">
      <c r="C3930" s="161"/>
      <c r="D3930" s="161"/>
      <c r="E3930" s="161"/>
      <c r="F3930" s="161"/>
    </row>
    <row r="3931" spans="3:6" s="3" customFormat="1" ht="10.5" x14ac:dyDescent="0.15">
      <c r="C3931" s="161"/>
      <c r="D3931" s="161"/>
      <c r="E3931" s="161"/>
      <c r="F3931" s="161"/>
    </row>
    <row r="3932" spans="3:6" s="3" customFormat="1" ht="10.5" x14ac:dyDescent="0.15">
      <c r="C3932" s="161"/>
      <c r="D3932" s="161"/>
      <c r="E3932" s="161"/>
      <c r="F3932" s="161"/>
    </row>
    <row r="3933" spans="3:6" s="3" customFormat="1" ht="10.5" x14ac:dyDescent="0.15">
      <c r="C3933" s="161"/>
      <c r="D3933" s="161"/>
      <c r="E3933" s="161"/>
      <c r="F3933" s="161"/>
    </row>
    <row r="3934" spans="3:6" s="3" customFormat="1" ht="10.5" x14ac:dyDescent="0.15">
      <c r="C3934" s="161"/>
      <c r="D3934" s="161"/>
      <c r="E3934" s="161"/>
      <c r="F3934" s="161"/>
    </row>
    <row r="3935" spans="3:6" s="3" customFormat="1" ht="10.5" x14ac:dyDescent="0.15">
      <c r="C3935" s="161"/>
      <c r="D3935" s="161"/>
      <c r="E3935" s="161"/>
      <c r="F3935" s="161"/>
    </row>
    <row r="3936" spans="3:6" s="3" customFormat="1" ht="10.5" x14ac:dyDescent="0.15">
      <c r="C3936" s="161"/>
      <c r="D3936" s="161"/>
      <c r="E3936" s="161"/>
      <c r="F3936" s="161"/>
    </row>
    <row r="3937" spans="3:6" s="3" customFormat="1" ht="10.5" x14ac:dyDescent="0.15">
      <c r="C3937" s="161"/>
      <c r="D3937" s="161"/>
      <c r="E3937" s="161"/>
      <c r="F3937" s="161"/>
    </row>
    <row r="3938" spans="3:6" s="3" customFormat="1" ht="10.5" x14ac:dyDescent="0.15">
      <c r="C3938" s="161"/>
      <c r="D3938" s="161"/>
      <c r="E3938" s="161"/>
      <c r="F3938" s="161"/>
    </row>
    <row r="3939" spans="3:6" s="3" customFormat="1" ht="10.5" x14ac:dyDescent="0.15">
      <c r="C3939" s="161"/>
      <c r="D3939" s="161"/>
      <c r="E3939" s="161"/>
      <c r="F3939" s="161"/>
    </row>
    <row r="3940" spans="3:6" s="3" customFormat="1" ht="10.5" x14ac:dyDescent="0.15">
      <c r="C3940" s="161"/>
      <c r="D3940" s="161"/>
      <c r="E3940" s="161"/>
      <c r="F3940" s="161"/>
    </row>
    <row r="3941" spans="3:6" s="3" customFormat="1" ht="10.5" x14ac:dyDescent="0.15">
      <c r="C3941" s="161"/>
      <c r="D3941" s="161"/>
      <c r="E3941" s="161"/>
      <c r="F3941" s="161"/>
    </row>
    <row r="3942" spans="3:6" s="3" customFormat="1" ht="10.5" x14ac:dyDescent="0.15">
      <c r="C3942" s="161"/>
      <c r="D3942" s="161"/>
      <c r="E3942" s="161"/>
      <c r="F3942" s="161"/>
    </row>
    <row r="3943" spans="3:6" s="3" customFormat="1" ht="10.5" x14ac:dyDescent="0.15">
      <c r="C3943" s="161"/>
      <c r="D3943" s="161"/>
      <c r="E3943" s="161"/>
      <c r="F3943" s="161"/>
    </row>
    <row r="3944" spans="3:6" s="3" customFormat="1" ht="10.5" x14ac:dyDescent="0.15">
      <c r="C3944" s="161"/>
      <c r="D3944" s="161"/>
      <c r="E3944" s="161"/>
      <c r="F3944" s="161"/>
    </row>
    <row r="3945" spans="3:6" s="3" customFormat="1" ht="10.5" x14ac:dyDescent="0.15">
      <c r="C3945" s="161"/>
      <c r="D3945" s="161"/>
      <c r="E3945" s="161"/>
      <c r="F3945" s="161"/>
    </row>
    <row r="3946" spans="3:6" s="3" customFormat="1" ht="10.5" x14ac:dyDescent="0.15">
      <c r="C3946" s="161"/>
      <c r="D3946" s="161"/>
      <c r="E3946" s="161"/>
      <c r="F3946" s="161"/>
    </row>
    <row r="3947" spans="3:6" s="3" customFormat="1" ht="10.5" x14ac:dyDescent="0.15">
      <c r="C3947" s="161"/>
      <c r="D3947" s="161"/>
      <c r="E3947" s="161"/>
      <c r="F3947" s="161"/>
    </row>
    <row r="3948" spans="3:6" s="3" customFormat="1" ht="10.5" x14ac:dyDescent="0.15">
      <c r="C3948" s="161"/>
      <c r="D3948" s="161"/>
      <c r="E3948" s="161"/>
      <c r="F3948" s="161"/>
    </row>
    <row r="3949" spans="3:6" s="3" customFormat="1" ht="10.5" x14ac:dyDescent="0.15">
      <c r="C3949" s="161"/>
      <c r="D3949" s="161"/>
      <c r="E3949" s="161"/>
      <c r="F3949" s="161"/>
    </row>
    <row r="3950" spans="3:6" s="3" customFormat="1" ht="10.5" x14ac:dyDescent="0.15">
      <c r="C3950" s="161"/>
      <c r="D3950" s="161"/>
      <c r="E3950" s="161"/>
      <c r="F3950" s="161"/>
    </row>
    <row r="3951" spans="3:6" s="3" customFormat="1" ht="10.5" x14ac:dyDescent="0.15">
      <c r="C3951" s="161"/>
      <c r="D3951" s="161"/>
      <c r="E3951" s="161"/>
      <c r="F3951" s="161"/>
    </row>
    <row r="3952" spans="3:6" s="3" customFormat="1" ht="10.5" x14ac:dyDescent="0.15">
      <c r="C3952" s="161"/>
      <c r="D3952" s="161"/>
      <c r="E3952" s="161"/>
      <c r="F3952" s="161"/>
    </row>
    <row r="3953" spans="3:6" s="3" customFormat="1" ht="10.5" x14ac:dyDescent="0.15">
      <c r="C3953" s="161"/>
      <c r="D3953" s="161"/>
      <c r="E3953" s="161"/>
      <c r="F3953" s="161"/>
    </row>
    <row r="3954" spans="3:6" s="3" customFormat="1" ht="10.5" x14ac:dyDescent="0.15">
      <c r="C3954" s="161"/>
      <c r="D3954" s="161"/>
      <c r="E3954" s="161"/>
      <c r="F3954" s="161"/>
    </row>
    <row r="3955" spans="3:6" s="3" customFormat="1" ht="10.5" x14ac:dyDescent="0.15">
      <c r="C3955" s="161"/>
      <c r="D3955" s="161"/>
      <c r="E3955" s="161"/>
      <c r="F3955" s="161"/>
    </row>
    <row r="3956" spans="3:6" s="3" customFormat="1" ht="10.5" x14ac:dyDescent="0.15">
      <c r="C3956" s="161"/>
      <c r="D3956" s="161"/>
      <c r="E3956" s="161"/>
      <c r="F3956" s="161"/>
    </row>
    <row r="3957" spans="3:6" s="3" customFormat="1" ht="10.5" x14ac:dyDescent="0.15">
      <c r="C3957" s="161"/>
      <c r="D3957" s="161"/>
      <c r="E3957" s="161"/>
      <c r="F3957" s="161"/>
    </row>
    <row r="3958" spans="3:6" s="3" customFormat="1" ht="10.5" x14ac:dyDescent="0.15">
      <c r="C3958" s="161"/>
      <c r="D3958" s="161"/>
      <c r="E3958" s="161"/>
      <c r="F3958" s="161"/>
    </row>
    <row r="3959" spans="3:6" s="3" customFormat="1" ht="10.5" x14ac:dyDescent="0.15">
      <c r="C3959" s="161"/>
      <c r="D3959" s="161"/>
      <c r="E3959" s="161"/>
      <c r="F3959" s="161"/>
    </row>
    <row r="3960" spans="3:6" s="3" customFormat="1" ht="10.5" x14ac:dyDescent="0.15">
      <c r="C3960" s="161"/>
      <c r="D3960" s="161"/>
      <c r="E3960" s="161"/>
      <c r="F3960" s="161"/>
    </row>
    <row r="3961" spans="3:6" s="3" customFormat="1" ht="10.5" x14ac:dyDescent="0.15">
      <c r="C3961" s="161"/>
      <c r="D3961" s="161"/>
      <c r="E3961" s="161"/>
      <c r="F3961" s="161"/>
    </row>
    <row r="3962" spans="3:6" s="3" customFormat="1" ht="10.5" x14ac:dyDescent="0.15">
      <c r="C3962" s="161"/>
      <c r="D3962" s="161"/>
      <c r="E3962" s="161"/>
      <c r="F3962" s="161"/>
    </row>
    <row r="3963" spans="3:6" s="3" customFormat="1" ht="10.5" x14ac:dyDescent="0.15">
      <c r="C3963" s="161"/>
      <c r="D3963" s="161"/>
      <c r="E3963" s="161"/>
      <c r="F3963" s="161"/>
    </row>
    <row r="3964" spans="3:6" s="3" customFormat="1" ht="10.5" x14ac:dyDescent="0.15">
      <c r="C3964" s="161"/>
      <c r="D3964" s="161"/>
      <c r="E3964" s="161"/>
      <c r="F3964" s="161"/>
    </row>
    <row r="3965" spans="3:6" s="3" customFormat="1" ht="10.5" x14ac:dyDescent="0.15">
      <c r="C3965" s="161"/>
      <c r="D3965" s="161"/>
      <c r="E3965" s="161"/>
      <c r="F3965" s="161"/>
    </row>
    <row r="3966" spans="3:6" s="3" customFormat="1" ht="10.5" x14ac:dyDescent="0.15">
      <c r="C3966" s="161"/>
      <c r="D3966" s="161"/>
      <c r="E3966" s="161"/>
      <c r="F3966" s="161"/>
    </row>
    <row r="3967" spans="3:6" s="3" customFormat="1" ht="10.5" x14ac:dyDescent="0.15">
      <c r="C3967" s="161"/>
      <c r="D3967" s="161"/>
      <c r="E3967" s="161"/>
      <c r="F3967" s="161"/>
    </row>
    <row r="3968" spans="3:6" s="3" customFormat="1" ht="10.5" x14ac:dyDescent="0.15">
      <c r="C3968" s="161"/>
      <c r="D3968" s="161"/>
      <c r="E3968" s="161"/>
      <c r="F3968" s="161"/>
    </row>
    <row r="3969" spans="3:6" s="3" customFormat="1" ht="10.5" x14ac:dyDescent="0.15">
      <c r="C3969" s="161"/>
      <c r="D3969" s="161"/>
      <c r="E3969" s="161"/>
      <c r="F3969" s="161"/>
    </row>
    <row r="3970" spans="3:6" s="3" customFormat="1" ht="10.5" x14ac:dyDescent="0.15">
      <c r="C3970" s="161"/>
      <c r="D3970" s="161"/>
      <c r="E3970" s="161"/>
      <c r="F3970" s="161"/>
    </row>
    <row r="3971" spans="3:6" s="3" customFormat="1" ht="10.5" x14ac:dyDescent="0.15">
      <c r="C3971" s="161"/>
      <c r="D3971" s="161"/>
      <c r="E3971" s="161"/>
      <c r="F3971" s="161"/>
    </row>
    <row r="3972" spans="3:6" s="3" customFormat="1" ht="10.5" x14ac:dyDescent="0.15">
      <c r="C3972" s="161"/>
      <c r="D3972" s="161"/>
      <c r="E3972" s="161"/>
      <c r="F3972" s="161"/>
    </row>
    <row r="3973" spans="3:6" s="3" customFormat="1" ht="10.5" x14ac:dyDescent="0.15">
      <c r="C3973" s="161"/>
      <c r="D3973" s="161"/>
      <c r="E3973" s="161"/>
      <c r="F3973" s="161"/>
    </row>
    <row r="3974" spans="3:6" s="3" customFormat="1" ht="10.5" x14ac:dyDescent="0.15">
      <c r="C3974" s="161"/>
      <c r="D3974" s="161"/>
      <c r="E3974" s="161"/>
      <c r="F3974" s="161"/>
    </row>
    <row r="3975" spans="3:6" s="3" customFormat="1" ht="10.5" x14ac:dyDescent="0.15">
      <c r="C3975" s="161"/>
      <c r="D3975" s="161"/>
      <c r="E3975" s="161"/>
      <c r="F3975" s="161"/>
    </row>
    <row r="3976" spans="3:6" s="3" customFormat="1" ht="10.5" x14ac:dyDescent="0.15">
      <c r="C3976" s="161"/>
      <c r="D3976" s="161"/>
      <c r="E3976" s="161"/>
      <c r="F3976" s="161"/>
    </row>
    <row r="3977" spans="3:6" s="3" customFormat="1" ht="10.5" x14ac:dyDescent="0.15">
      <c r="C3977" s="161"/>
      <c r="D3977" s="161"/>
      <c r="E3977" s="161"/>
      <c r="F3977" s="161"/>
    </row>
    <row r="3978" spans="3:6" s="3" customFormat="1" ht="10.5" x14ac:dyDescent="0.15">
      <c r="C3978" s="161"/>
      <c r="D3978" s="161"/>
      <c r="E3978" s="161"/>
      <c r="F3978" s="161"/>
    </row>
    <row r="3979" spans="3:6" s="3" customFormat="1" ht="10.5" x14ac:dyDescent="0.15">
      <c r="C3979" s="161"/>
      <c r="D3979" s="161"/>
      <c r="E3979" s="161"/>
      <c r="F3979" s="161"/>
    </row>
    <row r="3980" spans="3:6" s="3" customFormat="1" ht="10.5" x14ac:dyDescent="0.15">
      <c r="C3980" s="161"/>
      <c r="D3980" s="161"/>
      <c r="E3980" s="161"/>
      <c r="F3980" s="161"/>
    </row>
    <row r="3981" spans="3:6" s="3" customFormat="1" ht="10.5" x14ac:dyDescent="0.15">
      <c r="C3981" s="161"/>
      <c r="D3981" s="161"/>
      <c r="E3981" s="161"/>
      <c r="F3981" s="161"/>
    </row>
    <row r="3982" spans="3:6" s="3" customFormat="1" ht="10.5" x14ac:dyDescent="0.15">
      <c r="C3982" s="161"/>
      <c r="D3982" s="161"/>
      <c r="E3982" s="161"/>
      <c r="F3982" s="161"/>
    </row>
    <row r="3983" spans="3:6" s="3" customFormat="1" ht="10.5" x14ac:dyDescent="0.15">
      <c r="C3983" s="161"/>
      <c r="D3983" s="161"/>
      <c r="E3983" s="161"/>
      <c r="F3983" s="161"/>
    </row>
    <row r="3984" spans="3:6" s="3" customFormat="1" ht="10.5" x14ac:dyDescent="0.15">
      <c r="C3984" s="161"/>
      <c r="D3984" s="161"/>
      <c r="E3984" s="161"/>
      <c r="F3984" s="161"/>
    </row>
    <row r="3985" spans="3:6" s="3" customFormat="1" ht="10.5" x14ac:dyDescent="0.15">
      <c r="C3985" s="161"/>
      <c r="D3985" s="161"/>
      <c r="E3985" s="161"/>
      <c r="F3985" s="161"/>
    </row>
    <row r="3986" spans="3:6" s="3" customFormat="1" ht="10.5" x14ac:dyDescent="0.15">
      <c r="C3986" s="161"/>
      <c r="D3986" s="161"/>
      <c r="E3986" s="161"/>
      <c r="F3986" s="161"/>
    </row>
    <row r="3987" spans="3:6" s="3" customFormat="1" ht="10.5" x14ac:dyDescent="0.15">
      <c r="C3987" s="161"/>
      <c r="D3987" s="161"/>
      <c r="E3987" s="161"/>
      <c r="F3987" s="161"/>
    </row>
    <row r="3988" spans="3:6" s="3" customFormat="1" ht="10.5" x14ac:dyDescent="0.15">
      <c r="C3988" s="161"/>
      <c r="D3988" s="161"/>
      <c r="E3988" s="161"/>
      <c r="F3988" s="161"/>
    </row>
    <row r="3989" spans="3:6" s="3" customFormat="1" ht="10.5" x14ac:dyDescent="0.15">
      <c r="C3989" s="161"/>
      <c r="D3989" s="161"/>
      <c r="E3989" s="161"/>
      <c r="F3989" s="161"/>
    </row>
    <row r="3990" spans="3:6" s="3" customFormat="1" ht="10.5" x14ac:dyDescent="0.15">
      <c r="C3990" s="161"/>
      <c r="D3990" s="161"/>
      <c r="E3990" s="161"/>
      <c r="F3990" s="161"/>
    </row>
    <row r="3991" spans="3:6" s="3" customFormat="1" ht="10.5" x14ac:dyDescent="0.15">
      <c r="C3991" s="161"/>
      <c r="D3991" s="161"/>
      <c r="E3991" s="161"/>
      <c r="F3991" s="161"/>
    </row>
    <row r="3992" spans="3:6" s="3" customFormat="1" ht="10.5" x14ac:dyDescent="0.15">
      <c r="C3992" s="161"/>
      <c r="D3992" s="161"/>
      <c r="E3992" s="161"/>
      <c r="F3992" s="161"/>
    </row>
    <row r="3993" spans="3:6" s="3" customFormat="1" ht="10.5" x14ac:dyDescent="0.15">
      <c r="C3993" s="161"/>
      <c r="D3993" s="161"/>
      <c r="E3993" s="161"/>
      <c r="F3993" s="161"/>
    </row>
    <row r="3994" spans="3:6" s="3" customFormat="1" ht="10.5" x14ac:dyDescent="0.15">
      <c r="C3994" s="161"/>
      <c r="D3994" s="161"/>
      <c r="E3994" s="161"/>
      <c r="F3994" s="161"/>
    </row>
    <row r="3995" spans="3:6" s="3" customFormat="1" ht="10.5" x14ac:dyDescent="0.15">
      <c r="C3995" s="161"/>
      <c r="D3995" s="161"/>
      <c r="E3995" s="161"/>
      <c r="F3995" s="161"/>
    </row>
    <row r="3996" spans="3:6" s="3" customFormat="1" ht="10.5" x14ac:dyDescent="0.15">
      <c r="C3996" s="161"/>
      <c r="D3996" s="161"/>
      <c r="E3996" s="161"/>
      <c r="F3996" s="161"/>
    </row>
    <row r="3997" spans="3:6" s="3" customFormat="1" ht="10.5" x14ac:dyDescent="0.15">
      <c r="C3997" s="161"/>
      <c r="D3997" s="161"/>
      <c r="E3997" s="161"/>
      <c r="F3997" s="161"/>
    </row>
    <row r="3998" spans="3:6" s="3" customFormat="1" ht="10.5" x14ac:dyDescent="0.15">
      <c r="C3998" s="161"/>
      <c r="D3998" s="161"/>
      <c r="E3998" s="161"/>
      <c r="F3998" s="161"/>
    </row>
    <row r="3999" spans="3:6" s="3" customFormat="1" ht="10.5" x14ac:dyDescent="0.15">
      <c r="C3999" s="161"/>
      <c r="D3999" s="161"/>
      <c r="E3999" s="161"/>
      <c r="F3999" s="161"/>
    </row>
    <row r="4000" spans="3:6" s="3" customFormat="1" ht="10.5" x14ac:dyDescent="0.15">
      <c r="C4000" s="161"/>
      <c r="D4000" s="161"/>
      <c r="E4000" s="161"/>
      <c r="F4000" s="161"/>
    </row>
    <row r="4001" spans="3:6" s="3" customFormat="1" ht="10.5" x14ac:dyDescent="0.15">
      <c r="C4001" s="161"/>
      <c r="D4001" s="161"/>
      <c r="E4001" s="161"/>
      <c r="F4001" s="161"/>
    </row>
    <row r="4002" spans="3:6" s="3" customFormat="1" ht="10.5" x14ac:dyDescent="0.15">
      <c r="C4002" s="161"/>
      <c r="D4002" s="161"/>
      <c r="E4002" s="161"/>
      <c r="F4002" s="161"/>
    </row>
    <row r="4003" spans="3:6" s="3" customFormat="1" ht="10.5" x14ac:dyDescent="0.15">
      <c r="C4003" s="161"/>
      <c r="D4003" s="161"/>
      <c r="E4003" s="161"/>
      <c r="F4003" s="161"/>
    </row>
    <row r="4004" spans="3:6" s="3" customFormat="1" ht="10.5" x14ac:dyDescent="0.15">
      <c r="C4004" s="161"/>
      <c r="D4004" s="161"/>
      <c r="E4004" s="161"/>
      <c r="F4004" s="161"/>
    </row>
    <row r="4005" spans="3:6" s="3" customFormat="1" ht="10.5" x14ac:dyDescent="0.15">
      <c r="C4005" s="161"/>
      <c r="D4005" s="161"/>
      <c r="E4005" s="161"/>
      <c r="F4005" s="161"/>
    </row>
    <row r="4006" spans="3:6" s="3" customFormat="1" ht="10.5" x14ac:dyDescent="0.15">
      <c r="C4006" s="161"/>
      <c r="D4006" s="161"/>
      <c r="E4006" s="161"/>
      <c r="F4006" s="161"/>
    </row>
    <row r="4007" spans="3:6" s="3" customFormat="1" ht="10.5" x14ac:dyDescent="0.15">
      <c r="C4007" s="161"/>
      <c r="D4007" s="161"/>
      <c r="E4007" s="161"/>
      <c r="F4007" s="161"/>
    </row>
    <row r="4008" spans="3:6" s="3" customFormat="1" ht="10.5" x14ac:dyDescent="0.15">
      <c r="C4008" s="161"/>
      <c r="D4008" s="161"/>
      <c r="E4008" s="161"/>
      <c r="F4008" s="161"/>
    </row>
    <row r="4009" spans="3:6" s="3" customFormat="1" ht="10.5" x14ac:dyDescent="0.15">
      <c r="C4009" s="161"/>
      <c r="D4009" s="161"/>
      <c r="E4009" s="161"/>
      <c r="F4009" s="161"/>
    </row>
    <row r="4010" spans="3:6" s="3" customFormat="1" ht="10.5" x14ac:dyDescent="0.15">
      <c r="C4010" s="161"/>
      <c r="D4010" s="161"/>
      <c r="E4010" s="161"/>
      <c r="F4010" s="161"/>
    </row>
    <row r="4011" spans="3:6" s="3" customFormat="1" ht="10.5" x14ac:dyDescent="0.15">
      <c r="C4011" s="161"/>
      <c r="D4011" s="161"/>
      <c r="E4011" s="161"/>
      <c r="F4011" s="161"/>
    </row>
    <row r="4012" spans="3:6" s="3" customFormat="1" ht="10.5" x14ac:dyDescent="0.15">
      <c r="C4012" s="161"/>
      <c r="D4012" s="161"/>
      <c r="E4012" s="161"/>
      <c r="F4012" s="161"/>
    </row>
    <row r="4013" spans="3:6" s="3" customFormat="1" ht="10.5" x14ac:dyDescent="0.15">
      <c r="C4013" s="161"/>
      <c r="D4013" s="161"/>
      <c r="E4013" s="161"/>
      <c r="F4013" s="161"/>
    </row>
    <row r="4014" spans="3:6" s="3" customFormat="1" ht="10.5" x14ac:dyDescent="0.15">
      <c r="C4014" s="161"/>
      <c r="D4014" s="161"/>
      <c r="E4014" s="161"/>
      <c r="F4014" s="161"/>
    </row>
    <row r="4015" spans="3:6" s="3" customFormat="1" ht="10.5" x14ac:dyDescent="0.15">
      <c r="C4015" s="161"/>
      <c r="D4015" s="161"/>
      <c r="E4015" s="161"/>
      <c r="F4015" s="161"/>
    </row>
    <row r="4016" spans="3:6" s="3" customFormat="1" ht="10.5" x14ac:dyDescent="0.15">
      <c r="C4016" s="161"/>
      <c r="D4016" s="161"/>
      <c r="E4016" s="161"/>
      <c r="F4016" s="161"/>
    </row>
    <row r="4017" spans="3:6" s="3" customFormat="1" ht="10.5" x14ac:dyDescent="0.15">
      <c r="C4017" s="161"/>
      <c r="D4017" s="161"/>
      <c r="E4017" s="161"/>
      <c r="F4017" s="161"/>
    </row>
    <row r="4018" spans="3:6" s="3" customFormat="1" ht="10.5" x14ac:dyDescent="0.15">
      <c r="C4018" s="161"/>
      <c r="D4018" s="161"/>
      <c r="E4018" s="161"/>
      <c r="F4018" s="161"/>
    </row>
    <row r="4019" spans="3:6" s="3" customFormat="1" ht="10.5" x14ac:dyDescent="0.15">
      <c r="C4019" s="161"/>
      <c r="D4019" s="161"/>
      <c r="E4019" s="161"/>
      <c r="F4019" s="161"/>
    </row>
    <row r="4020" spans="3:6" s="3" customFormat="1" ht="10.5" x14ac:dyDescent="0.15">
      <c r="C4020" s="161"/>
      <c r="D4020" s="161"/>
      <c r="E4020" s="161"/>
      <c r="F4020" s="161"/>
    </row>
    <row r="4021" spans="3:6" s="3" customFormat="1" ht="10.5" x14ac:dyDescent="0.15">
      <c r="C4021" s="161"/>
      <c r="D4021" s="161"/>
      <c r="E4021" s="161"/>
      <c r="F4021" s="161"/>
    </row>
    <row r="4022" spans="3:6" s="3" customFormat="1" ht="10.5" x14ac:dyDescent="0.15">
      <c r="C4022" s="161"/>
      <c r="D4022" s="161"/>
      <c r="E4022" s="161"/>
      <c r="F4022" s="161"/>
    </row>
    <row r="4023" spans="3:6" s="3" customFormat="1" ht="10.5" x14ac:dyDescent="0.15">
      <c r="C4023" s="161"/>
      <c r="D4023" s="161"/>
      <c r="E4023" s="161"/>
      <c r="F4023" s="161"/>
    </row>
    <row r="4024" spans="3:6" s="3" customFormat="1" ht="10.5" x14ac:dyDescent="0.15">
      <c r="C4024" s="161"/>
      <c r="D4024" s="161"/>
      <c r="E4024" s="161"/>
      <c r="F4024" s="161"/>
    </row>
    <row r="4025" spans="3:6" s="3" customFormat="1" ht="10.5" x14ac:dyDescent="0.15">
      <c r="C4025" s="161"/>
      <c r="D4025" s="161"/>
      <c r="E4025" s="161"/>
      <c r="F4025" s="161"/>
    </row>
    <row r="4026" spans="3:6" s="3" customFormat="1" ht="10.5" x14ac:dyDescent="0.15">
      <c r="C4026" s="161"/>
      <c r="D4026" s="161"/>
      <c r="E4026" s="161"/>
      <c r="F4026" s="161"/>
    </row>
    <row r="4027" spans="3:6" s="3" customFormat="1" ht="10.5" x14ac:dyDescent="0.15">
      <c r="C4027" s="161"/>
      <c r="D4027" s="161"/>
      <c r="E4027" s="161"/>
      <c r="F4027" s="161"/>
    </row>
    <row r="4028" spans="3:6" s="3" customFormat="1" ht="10.5" x14ac:dyDescent="0.15">
      <c r="C4028" s="161"/>
      <c r="D4028" s="161"/>
      <c r="E4028" s="161"/>
      <c r="F4028" s="161"/>
    </row>
    <row r="4029" spans="3:6" s="3" customFormat="1" ht="10.5" x14ac:dyDescent="0.15">
      <c r="C4029" s="161"/>
      <c r="D4029" s="161"/>
      <c r="E4029" s="161"/>
      <c r="F4029" s="161"/>
    </row>
    <row r="4030" spans="3:6" s="3" customFormat="1" ht="10.5" x14ac:dyDescent="0.15">
      <c r="C4030" s="161"/>
      <c r="D4030" s="161"/>
      <c r="E4030" s="161"/>
      <c r="F4030" s="161"/>
    </row>
    <row r="4031" spans="3:6" s="3" customFormat="1" ht="10.5" x14ac:dyDescent="0.15">
      <c r="C4031" s="161"/>
      <c r="D4031" s="161"/>
      <c r="E4031" s="161"/>
      <c r="F4031" s="161"/>
    </row>
    <row r="4032" spans="3:6" s="3" customFormat="1" ht="10.5" x14ac:dyDescent="0.15">
      <c r="C4032" s="161"/>
      <c r="D4032" s="161"/>
      <c r="E4032" s="161"/>
      <c r="F4032" s="161"/>
    </row>
    <row r="4033" spans="3:6" s="3" customFormat="1" ht="10.5" x14ac:dyDescent="0.15">
      <c r="C4033" s="161"/>
      <c r="D4033" s="161"/>
      <c r="E4033" s="161"/>
      <c r="F4033" s="161"/>
    </row>
    <row r="4034" spans="3:6" s="3" customFormat="1" ht="10.5" x14ac:dyDescent="0.15">
      <c r="C4034" s="161"/>
      <c r="D4034" s="161"/>
      <c r="E4034" s="161"/>
      <c r="F4034" s="161"/>
    </row>
    <row r="4035" spans="3:6" s="3" customFormat="1" ht="10.5" x14ac:dyDescent="0.15">
      <c r="C4035" s="161"/>
      <c r="D4035" s="161"/>
      <c r="E4035" s="161"/>
      <c r="F4035" s="161"/>
    </row>
    <row r="4036" spans="3:6" s="3" customFormat="1" ht="10.5" x14ac:dyDescent="0.15">
      <c r="C4036" s="161"/>
      <c r="D4036" s="161"/>
      <c r="E4036" s="161"/>
      <c r="F4036" s="161"/>
    </row>
    <row r="4037" spans="3:6" s="3" customFormat="1" ht="10.5" x14ac:dyDescent="0.15">
      <c r="C4037" s="161"/>
      <c r="D4037" s="161"/>
      <c r="E4037" s="161"/>
      <c r="F4037" s="161"/>
    </row>
    <row r="4038" spans="3:6" s="3" customFormat="1" ht="10.5" x14ac:dyDescent="0.15">
      <c r="C4038" s="161"/>
      <c r="D4038" s="161"/>
      <c r="E4038" s="161"/>
      <c r="F4038" s="161"/>
    </row>
    <row r="4039" spans="3:6" s="3" customFormat="1" ht="10.5" x14ac:dyDescent="0.15">
      <c r="C4039" s="161"/>
      <c r="D4039" s="161"/>
      <c r="E4039" s="161"/>
      <c r="F4039" s="161"/>
    </row>
    <row r="4040" spans="3:6" s="3" customFormat="1" ht="10.5" x14ac:dyDescent="0.15">
      <c r="C4040" s="161"/>
      <c r="D4040" s="161"/>
      <c r="E4040" s="161"/>
      <c r="F4040" s="161"/>
    </row>
    <row r="4041" spans="3:6" s="3" customFormat="1" ht="10.5" x14ac:dyDescent="0.15">
      <c r="C4041" s="161"/>
      <c r="D4041" s="161"/>
      <c r="E4041" s="161"/>
      <c r="F4041" s="161"/>
    </row>
    <row r="4042" spans="3:6" s="3" customFormat="1" ht="10.5" x14ac:dyDescent="0.15">
      <c r="C4042" s="161"/>
      <c r="D4042" s="161"/>
      <c r="E4042" s="161"/>
      <c r="F4042" s="161"/>
    </row>
    <row r="4043" spans="3:6" s="3" customFormat="1" ht="10.5" x14ac:dyDescent="0.15">
      <c r="C4043" s="161"/>
      <c r="D4043" s="161"/>
      <c r="E4043" s="161"/>
      <c r="F4043" s="161"/>
    </row>
    <row r="4044" spans="3:6" s="3" customFormat="1" ht="10.5" x14ac:dyDescent="0.15">
      <c r="C4044" s="161"/>
      <c r="D4044" s="161"/>
      <c r="E4044" s="161"/>
      <c r="F4044" s="161"/>
    </row>
    <row r="4045" spans="3:6" s="3" customFormat="1" ht="10.5" x14ac:dyDescent="0.15">
      <c r="C4045" s="161"/>
      <c r="D4045" s="161"/>
      <c r="E4045" s="161"/>
      <c r="F4045" s="161"/>
    </row>
    <row r="4046" spans="3:6" s="3" customFormat="1" ht="10.5" x14ac:dyDescent="0.15">
      <c r="C4046" s="161"/>
      <c r="D4046" s="161"/>
      <c r="E4046" s="161"/>
      <c r="F4046" s="161"/>
    </row>
    <row r="4047" spans="3:6" s="3" customFormat="1" ht="10.5" x14ac:dyDescent="0.15">
      <c r="C4047" s="161"/>
      <c r="D4047" s="161"/>
      <c r="E4047" s="161"/>
      <c r="F4047" s="161"/>
    </row>
    <row r="4048" spans="3:6" s="3" customFormat="1" ht="10.5" x14ac:dyDescent="0.15">
      <c r="C4048" s="161"/>
      <c r="D4048" s="161"/>
      <c r="E4048" s="161"/>
      <c r="F4048" s="161"/>
    </row>
    <row r="4049" spans="3:6" s="3" customFormat="1" ht="10.5" x14ac:dyDescent="0.15">
      <c r="C4049" s="161"/>
      <c r="D4049" s="161"/>
      <c r="E4049" s="161"/>
      <c r="F4049" s="161"/>
    </row>
    <row r="4050" spans="3:6" s="3" customFormat="1" ht="10.5" x14ac:dyDescent="0.15">
      <c r="C4050" s="161"/>
      <c r="D4050" s="161"/>
      <c r="E4050" s="161"/>
      <c r="F4050" s="161"/>
    </row>
    <row r="4051" spans="3:6" s="3" customFormat="1" ht="10.5" x14ac:dyDescent="0.15">
      <c r="C4051" s="161"/>
      <c r="D4051" s="161"/>
      <c r="E4051" s="161"/>
      <c r="F4051" s="161"/>
    </row>
    <row r="4052" spans="3:6" s="3" customFormat="1" ht="10.5" x14ac:dyDescent="0.15">
      <c r="C4052" s="161"/>
      <c r="D4052" s="161"/>
      <c r="E4052" s="161"/>
      <c r="F4052" s="161"/>
    </row>
    <row r="4053" spans="3:6" s="3" customFormat="1" ht="10.5" x14ac:dyDescent="0.15">
      <c r="C4053" s="161"/>
      <c r="D4053" s="161"/>
      <c r="E4053" s="161"/>
      <c r="F4053" s="161"/>
    </row>
    <row r="4054" spans="3:6" s="3" customFormat="1" ht="10.5" x14ac:dyDescent="0.15">
      <c r="C4054" s="161"/>
      <c r="D4054" s="161"/>
      <c r="E4054" s="161"/>
      <c r="F4054" s="161"/>
    </row>
    <row r="4055" spans="3:6" s="3" customFormat="1" ht="10.5" x14ac:dyDescent="0.15">
      <c r="C4055" s="161"/>
      <c r="D4055" s="161"/>
      <c r="E4055" s="161"/>
      <c r="F4055" s="161"/>
    </row>
    <row r="4056" spans="3:6" s="3" customFormat="1" ht="10.5" x14ac:dyDescent="0.15">
      <c r="C4056" s="161"/>
      <c r="D4056" s="161"/>
      <c r="E4056" s="161"/>
      <c r="F4056" s="161"/>
    </row>
    <row r="4057" spans="3:6" s="3" customFormat="1" ht="10.5" x14ac:dyDescent="0.15">
      <c r="C4057" s="161"/>
      <c r="D4057" s="161"/>
      <c r="E4057" s="161"/>
      <c r="F4057" s="161"/>
    </row>
    <row r="4058" spans="3:6" s="3" customFormat="1" ht="10.5" x14ac:dyDescent="0.15">
      <c r="C4058" s="161"/>
      <c r="D4058" s="161"/>
      <c r="E4058" s="161"/>
      <c r="F4058" s="161"/>
    </row>
    <row r="4059" spans="3:6" s="3" customFormat="1" ht="10.5" x14ac:dyDescent="0.15">
      <c r="C4059" s="161"/>
      <c r="D4059" s="161"/>
      <c r="E4059" s="161"/>
      <c r="F4059" s="161"/>
    </row>
    <row r="4060" spans="3:6" s="3" customFormat="1" ht="10.5" x14ac:dyDescent="0.15">
      <c r="C4060" s="161"/>
      <c r="D4060" s="161"/>
      <c r="E4060" s="161"/>
      <c r="F4060" s="161"/>
    </row>
    <row r="4061" spans="3:6" s="3" customFormat="1" ht="10.5" x14ac:dyDescent="0.15">
      <c r="C4061" s="161"/>
      <c r="D4061" s="161"/>
      <c r="E4061" s="161"/>
      <c r="F4061" s="161"/>
    </row>
    <row r="4062" spans="3:6" s="3" customFormat="1" ht="10.5" x14ac:dyDescent="0.15">
      <c r="C4062" s="161"/>
      <c r="D4062" s="161"/>
      <c r="E4062" s="161"/>
      <c r="F4062" s="161"/>
    </row>
    <row r="4063" spans="3:6" s="3" customFormat="1" ht="10.5" x14ac:dyDescent="0.15">
      <c r="C4063" s="161"/>
      <c r="D4063" s="161"/>
      <c r="E4063" s="161"/>
      <c r="F4063" s="161"/>
    </row>
    <row r="4064" spans="3:6" s="3" customFormat="1" ht="10.5" x14ac:dyDescent="0.15">
      <c r="C4064" s="161"/>
      <c r="D4064" s="161"/>
      <c r="E4064" s="161"/>
      <c r="F4064" s="161"/>
    </row>
    <row r="4065" spans="3:6" s="3" customFormat="1" ht="10.5" x14ac:dyDescent="0.15">
      <c r="C4065" s="161"/>
      <c r="D4065" s="161"/>
      <c r="E4065" s="161"/>
      <c r="F4065" s="161"/>
    </row>
    <row r="4066" spans="3:6" s="3" customFormat="1" ht="10.5" x14ac:dyDescent="0.15">
      <c r="C4066" s="161"/>
      <c r="D4066" s="161"/>
      <c r="E4066" s="161"/>
      <c r="F4066" s="161"/>
    </row>
    <row r="4067" spans="3:6" s="3" customFormat="1" ht="10.5" x14ac:dyDescent="0.15">
      <c r="C4067" s="161"/>
      <c r="D4067" s="161"/>
      <c r="E4067" s="161"/>
      <c r="F4067" s="161"/>
    </row>
    <row r="4068" spans="3:6" s="3" customFormat="1" ht="10.5" x14ac:dyDescent="0.15">
      <c r="C4068" s="161"/>
      <c r="D4068" s="161"/>
      <c r="E4068" s="161"/>
      <c r="F4068" s="161"/>
    </row>
    <row r="4069" spans="3:6" s="3" customFormat="1" ht="10.5" x14ac:dyDescent="0.15">
      <c r="C4069" s="161"/>
      <c r="D4069" s="161"/>
      <c r="E4069" s="161"/>
      <c r="F4069" s="161"/>
    </row>
    <row r="4070" spans="3:6" s="3" customFormat="1" ht="10.5" x14ac:dyDescent="0.15">
      <c r="C4070" s="161"/>
      <c r="D4070" s="161"/>
      <c r="E4070" s="161"/>
      <c r="F4070" s="161"/>
    </row>
    <row r="4071" spans="3:6" s="3" customFormat="1" ht="10.5" x14ac:dyDescent="0.15">
      <c r="C4071" s="161"/>
      <c r="D4071" s="161"/>
      <c r="E4071" s="161"/>
      <c r="F4071" s="161"/>
    </row>
    <row r="4072" spans="3:6" s="3" customFormat="1" ht="10.5" x14ac:dyDescent="0.15">
      <c r="C4072" s="161"/>
      <c r="D4072" s="161"/>
      <c r="E4072" s="161"/>
      <c r="F4072" s="161"/>
    </row>
    <row r="4073" spans="3:6" s="3" customFormat="1" ht="10.5" x14ac:dyDescent="0.15">
      <c r="C4073" s="161"/>
      <c r="D4073" s="161"/>
      <c r="E4073" s="161"/>
      <c r="F4073" s="161"/>
    </row>
    <row r="4074" spans="3:6" s="3" customFormat="1" ht="10.5" x14ac:dyDescent="0.15">
      <c r="C4074" s="161"/>
      <c r="D4074" s="161"/>
      <c r="E4074" s="161"/>
      <c r="F4074" s="161"/>
    </row>
    <row r="4075" spans="3:6" s="3" customFormat="1" ht="10.5" x14ac:dyDescent="0.15">
      <c r="C4075" s="161"/>
      <c r="D4075" s="161"/>
      <c r="E4075" s="161"/>
      <c r="F4075" s="161"/>
    </row>
    <row r="4076" spans="3:6" s="3" customFormat="1" ht="10.5" x14ac:dyDescent="0.15">
      <c r="C4076" s="161"/>
      <c r="D4076" s="161"/>
      <c r="E4076" s="161"/>
      <c r="F4076" s="161"/>
    </row>
    <row r="4077" spans="3:6" s="3" customFormat="1" ht="10.5" x14ac:dyDescent="0.15">
      <c r="C4077" s="161"/>
      <c r="D4077" s="161"/>
      <c r="E4077" s="161"/>
      <c r="F4077" s="161"/>
    </row>
    <row r="4078" spans="3:6" s="3" customFormat="1" ht="10.5" x14ac:dyDescent="0.15">
      <c r="C4078" s="161"/>
      <c r="D4078" s="161"/>
      <c r="E4078" s="161"/>
      <c r="F4078" s="161"/>
    </row>
    <row r="4079" spans="3:6" s="3" customFormat="1" ht="10.5" x14ac:dyDescent="0.15">
      <c r="C4079" s="161"/>
      <c r="D4079" s="161"/>
      <c r="E4079" s="161"/>
      <c r="F4079" s="161"/>
    </row>
    <row r="4080" spans="3:6" s="3" customFormat="1" ht="10.5" x14ac:dyDescent="0.15">
      <c r="C4080" s="161"/>
      <c r="D4080" s="161"/>
      <c r="E4080" s="161"/>
      <c r="F4080" s="161"/>
    </row>
    <row r="4081" spans="3:6" s="3" customFormat="1" ht="10.5" x14ac:dyDescent="0.15">
      <c r="C4081" s="161"/>
      <c r="D4081" s="161"/>
      <c r="E4081" s="161"/>
      <c r="F4081" s="161"/>
    </row>
    <row r="4082" spans="3:6" s="3" customFormat="1" ht="10.5" x14ac:dyDescent="0.15">
      <c r="C4082" s="161"/>
      <c r="D4082" s="161"/>
      <c r="E4082" s="161"/>
      <c r="F4082" s="161"/>
    </row>
    <row r="4083" spans="3:6" s="3" customFormat="1" ht="10.5" x14ac:dyDescent="0.15">
      <c r="C4083" s="161"/>
      <c r="D4083" s="161"/>
      <c r="E4083" s="161"/>
      <c r="F4083" s="161"/>
    </row>
    <row r="4084" spans="3:6" s="3" customFormat="1" ht="10.5" x14ac:dyDescent="0.15">
      <c r="C4084" s="161"/>
      <c r="D4084" s="161"/>
      <c r="E4084" s="161"/>
      <c r="F4084" s="161"/>
    </row>
    <row r="4085" spans="3:6" s="3" customFormat="1" ht="10.5" x14ac:dyDescent="0.15">
      <c r="C4085" s="161"/>
      <c r="D4085" s="161"/>
      <c r="E4085" s="161"/>
      <c r="F4085" s="161"/>
    </row>
    <row r="4086" spans="3:6" s="3" customFormat="1" ht="10.5" x14ac:dyDescent="0.15">
      <c r="C4086" s="161"/>
      <c r="D4086" s="161"/>
      <c r="E4086" s="161"/>
      <c r="F4086" s="161"/>
    </row>
    <row r="4087" spans="3:6" s="3" customFormat="1" ht="10.5" x14ac:dyDescent="0.15">
      <c r="C4087" s="161"/>
      <c r="D4087" s="161"/>
      <c r="E4087" s="161"/>
      <c r="F4087" s="161"/>
    </row>
    <row r="4088" spans="3:6" s="3" customFormat="1" ht="10.5" x14ac:dyDescent="0.15">
      <c r="C4088" s="161"/>
      <c r="D4088" s="161"/>
      <c r="E4088" s="161"/>
      <c r="F4088" s="161"/>
    </row>
    <row r="4089" spans="3:6" s="3" customFormat="1" ht="10.5" x14ac:dyDescent="0.15">
      <c r="C4089" s="161"/>
      <c r="D4089" s="161"/>
      <c r="E4089" s="161"/>
      <c r="F4089" s="161"/>
    </row>
    <row r="4090" spans="3:6" s="3" customFormat="1" ht="10.5" x14ac:dyDescent="0.15">
      <c r="C4090" s="161"/>
      <c r="D4090" s="161"/>
      <c r="E4090" s="161"/>
      <c r="F4090" s="161"/>
    </row>
    <row r="4091" spans="3:6" s="3" customFormat="1" ht="10.5" x14ac:dyDescent="0.15">
      <c r="C4091" s="161"/>
      <c r="D4091" s="161"/>
      <c r="E4091" s="161"/>
      <c r="F4091" s="161"/>
    </row>
    <row r="4092" spans="3:6" s="3" customFormat="1" ht="10.5" x14ac:dyDescent="0.15">
      <c r="C4092" s="161"/>
      <c r="D4092" s="161"/>
      <c r="E4092" s="161"/>
      <c r="F4092" s="161"/>
    </row>
    <row r="4093" spans="3:6" s="3" customFormat="1" ht="10.5" x14ac:dyDescent="0.15">
      <c r="C4093" s="161"/>
      <c r="D4093" s="161"/>
      <c r="E4093" s="161"/>
      <c r="F4093" s="161"/>
    </row>
    <row r="4094" spans="3:6" s="3" customFormat="1" ht="10.5" x14ac:dyDescent="0.15">
      <c r="C4094" s="161"/>
      <c r="D4094" s="161"/>
      <c r="E4094" s="161"/>
      <c r="F4094" s="161"/>
    </row>
    <row r="4095" spans="3:6" s="3" customFormat="1" ht="10.5" x14ac:dyDescent="0.15">
      <c r="C4095" s="161"/>
      <c r="D4095" s="161"/>
      <c r="E4095" s="161"/>
      <c r="F4095" s="161"/>
    </row>
    <row r="4096" spans="3:6" s="3" customFormat="1" ht="10.5" x14ac:dyDescent="0.15">
      <c r="C4096" s="161"/>
      <c r="D4096" s="161"/>
      <c r="E4096" s="161"/>
      <c r="F4096" s="161"/>
    </row>
    <row r="4097" spans="3:6" s="3" customFormat="1" ht="10.5" x14ac:dyDescent="0.15">
      <c r="C4097" s="161"/>
      <c r="D4097" s="161"/>
      <c r="E4097" s="161"/>
      <c r="F4097" s="161"/>
    </row>
    <row r="4098" spans="3:6" s="3" customFormat="1" ht="10.5" x14ac:dyDescent="0.15">
      <c r="C4098" s="161"/>
      <c r="D4098" s="161"/>
      <c r="E4098" s="161"/>
      <c r="F4098" s="161"/>
    </row>
    <row r="4099" spans="3:6" s="3" customFormat="1" ht="10.5" x14ac:dyDescent="0.15">
      <c r="C4099" s="161"/>
      <c r="D4099" s="161"/>
      <c r="E4099" s="161"/>
      <c r="F4099" s="161"/>
    </row>
    <row r="4100" spans="3:6" s="3" customFormat="1" ht="10.5" x14ac:dyDescent="0.15">
      <c r="C4100" s="161"/>
      <c r="D4100" s="161"/>
      <c r="E4100" s="161"/>
      <c r="F4100" s="161"/>
    </row>
    <row r="4101" spans="3:6" s="3" customFormat="1" ht="10.5" x14ac:dyDescent="0.15">
      <c r="C4101" s="161"/>
      <c r="D4101" s="161"/>
      <c r="E4101" s="161"/>
      <c r="F4101" s="161"/>
    </row>
    <row r="4102" spans="3:6" s="3" customFormat="1" ht="10.5" x14ac:dyDescent="0.15">
      <c r="C4102" s="161"/>
      <c r="D4102" s="161"/>
      <c r="E4102" s="161"/>
      <c r="F4102" s="161"/>
    </row>
    <row r="4103" spans="3:6" s="3" customFormat="1" ht="10.5" x14ac:dyDescent="0.15">
      <c r="C4103" s="161"/>
      <c r="D4103" s="161"/>
      <c r="E4103" s="161"/>
      <c r="F4103" s="161"/>
    </row>
    <row r="4104" spans="3:6" s="3" customFormat="1" ht="10.5" x14ac:dyDescent="0.15">
      <c r="C4104" s="161"/>
      <c r="D4104" s="161"/>
      <c r="E4104" s="161"/>
      <c r="F4104" s="161"/>
    </row>
    <row r="4105" spans="3:6" s="3" customFormat="1" ht="10.5" x14ac:dyDescent="0.15">
      <c r="C4105" s="161"/>
      <c r="D4105" s="161"/>
      <c r="E4105" s="161"/>
      <c r="F4105" s="161"/>
    </row>
    <row r="4106" spans="3:6" s="3" customFormat="1" ht="10.5" x14ac:dyDescent="0.15">
      <c r="C4106" s="161"/>
      <c r="D4106" s="161"/>
      <c r="E4106" s="161"/>
      <c r="F4106" s="161"/>
    </row>
    <row r="4107" spans="3:6" s="3" customFormat="1" ht="10.5" x14ac:dyDescent="0.15">
      <c r="C4107" s="161"/>
      <c r="D4107" s="161"/>
      <c r="E4107" s="161"/>
      <c r="F4107" s="161"/>
    </row>
    <row r="4108" spans="3:6" s="3" customFormat="1" ht="10.5" x14ac:dyDescent="0.15">
      <c r="C4108" s="161"/>
      <c r="D4108" s="161"/>
      <c r="E4108" s="161"/>
      <c r="F4108" s="161"/>
    </row>
    <row r="4109" spans="3:6" s="3" customFormat="1" ht="10.5" x14ac:dyDescent="0.15">
      <c r="C4109" s="161"/>
      <c r="D4109" s="161"/>
      <c r="E4109" s="161"/>
      <c r="F4109" s="161"/>
    </row>
    <row r="4110" spans="3:6" s="3" customFormat="1" ht="10.5" x14ac:dyDescent="0.15">
      <c r="C4110" s="161"/>
      <c r="D4110" s="161"/>
      <c r="E4110" s="161"/>
      <c r="F4110" s="161"/>
    </row>
    <row r="4111" spans="3:6" s="3" customFormat="1" ht="10.5" x14ac:dyDescent="0.15">
      <c r="C4111" s="161"/>
      <c r="D4111" s="161"/>
      <c r="E4111" s="161"/>
      <c r="F4111" s="161"/>
    </row>
    <row r="4112" spans="3:6" s="3" customFormat="1" ht="10.5" x14ac:dyDescent="0.15">
      <c r="C4112" s="161"/>
      <c r="D4112" s="161"/>
      <c r="E4112" s="161"/>
      <c r="F4112" s="161"/>
    </row>
    <row r="4113" spans="3:6" s="3" customFormat="1" ht="10.5" x14ac:dyDescent="0.15">
      <c r="C4113" s="161"/>
      <c r="D4113" s="161"/>
      <c r="E4113" s="161"/>
      <c r="F4113" s="161"/>
    </row>
    <row r="4114" spans="3:6" s="3" customFormat="1" ht="10.5" x14ac:dyDescent="0.15">
      <c r="C4114" s="161"/>
      <c r="D4114" s="161"/>
      <c r="E4114" s="161"/>
      <c r="F4114" s="161"/>
    </row>
    <row r="4115" spans="3:6" s="3" customFormat="1" ht="10.5" x14ac:dyDescent="0.15">
      <c r="C4115" s="161"/>
      <c r="D4115" s="161"/>
      <c r="E4115" s="161"/>
      <c r="F4115" s="161"/>
    </row>
    <row r="4116" spans="3:6" s="3" customFormat="1" ht="10.5" x14ac:dyDescent="0.15">
      <c r="C4116" s="161"/>
      <c r="D4116" s="161"/>
      <c r="E4116" s="161"/>
      <c r="F4116" s="161"/>
    </row>
    <row r="4117" spans="3:6" s="3" customFormat="1" ht="10.5" x14ac:dyDescent="0.15">
      <c r="C4117" s="161"/>
      <c r="D4117" s="161"/>
      <c r="E4117" s="161"/>
      <c r="F4117" s="161"/>
    </row>
    <row r="4118" spans="3:6" s="3" customFormat="1" ht="10.5" x14ac:dyDescent="0.15">
      <c r="C4118" s="161"/>
      <c r="D4118" s="161"/>
      <c r="E4118" s="161"/>
      <c r="F4118" s="161"/>
    </row>
    <row r="4119" spans="3:6" s="3" customFormat="1" ht="10.5" x14ac:dyDescent="0.15">
      <c r="C4119" s="161"/>
      <c r="D4119" s="161"/>
      <c r="E4119" s="161"/>
      <c r="F4119" s="161"/>
    </row>
    <row r="4120" spans="3:6" s="3" customFormat="1" ht="10.5" x14ac:dyDescent="0.15">
      <c r="C4120" s="161"/>
      <c r="D4120" s="161"/>
      <c r="E4120" s="161"/>
      <c r="F4120" s="161"/>
    </row>
    <row r="4121" spans="3:6" s="3" customFormat="1" ht="10.5" x14ac:dyDescent="0.15">
      <c r="C4121" s="161"/>
      <c r="D4121" s="161"/>
      <c r="E4121" s="161"/>
      <c r="F4121" s="161"/>
    </row>
    <row r="4122" spans="3:6" s="3" customFormat="1" ht="10.5" x14ac:dyDescent="0.15">
      <c r="C4122" s="161"/>
      <c r="D4122" s="161"/>
      <c r="E4122" s="161"/>
      <c r="F4122" s="161"/>
    </row>
    <row r="4123" spans="3:6" s="3" customFormat="1" ht="10.5" x14ac:dyDescent="0.15">
      <c r="C4123" s="161"/>
      <c r="D4123" s="161"/>
      <c r="E4123" s="161"/>
      <c r="F4123" s="161"/>
    </row>
    <row r="4124" spans="3:6" s="3" customFormat="1" ht="10.5" x14ac:dyDescent="0.15">
      <c r="C4124" s="161"/>
      <c r="D4124" s="161"/>
      <c r="E4124" s="161"/>
      <c r="F4124" s="161"/>
    </row>
    <row r="4125" spans="3:6" s="3" customFormat="1" ht="10.5" x14ac:dyDescent="0.15">
      <c r="C4125" s="161"/>
      <c r="D4125" s="161"/>
      <c r="E4125" s="161"/>
      <c r="F4125" s="161"/>
    </row>
    <row r="4126" spans="3:6" s="3" customFormat="1" ht="10.5" x14ac:dyDescent="0.15">
      <c r="C4126" s="161"/>
      <c r="D4126" s="161"/>
      <c r="E4126" s="161"/>
      <c r="F4126" s="161"/>
    </row>
    <row r="4127" spans="3:6" s="3" customFormat="1" ht="10.5" x14ac:dyDescent="0.15">
      <c r="C4127" s="161"/>
      <c r="D4127" s="161"/>
      <c r="E4127" s="161"/>
      <c r="F4127" s="161"/>
    </row>
    <row r="4128" spans="3:6" s="3" customFormat="1" ht="10.5" x14ac:dyDescent="0.15">
      <c r="C4128" s="161"/>
      <c r="D4128" s="161"/>
      <c r="E4128" s="161"/>
      <c r="F4128" s="161"/>
    </row>
    <row r="4129" spans="3:6" s="3" customFormat="1" ht="10.5" x14ac:dyDescent="0.15">
      <c r="C4129" s="161"/>
      <c r="D4129" s="161"/>
      <c r="E4129" s="161"/>
      <c r="F4129" s="161"/>
    </row>
    <row r="4130" spans="3:6" s="3" customFormat="1" ht="10.5" x14ac:dyDescent="0.15">
      <c r="C4130" s="161"/>
      <c r="D4130" s="161"/>
      <c r="E4130" s="161"/>
      <c r="F4130" s="161"/>
    </row>
    <row r="4131" spans="3:6" s="3" customFormat="1" ht="10.5" x14ac:dyDescent="0.15">
      <c r="C4131" s="161"/>
      <c r="D4131" s="161"/>
      <c r="E4131" s="161"/>
      <c r="F4131" s="161"/>
    </row>
    <row r="4132" spans="3:6" s="3" customFormat="1" ht="10.5" x14ac:dyDescent="0.15">
      <c r="C4132" s="161"/>
      <c r="D4132" s="161"/>
      <c r="E4132" s="161"/>
      <c r="F4132" s="161"/>
    </row>
    <row r="4133" spans="3:6" s="3" customFormat="1" ht="10.5" x14ac:dyDescent="0.15">
      <c r="C4133" s="161"/>
      <c r="D4133" s="161"/>
      <c r="E4133" s="161"/>
      <c r="F4133" s="161"/>
    </row>
    <row r="4134" spans="3:6" s="3" customFormat="1" ht="10.5" x14ac:dyDescent="0.15">
      <c r="C4134" s="161"/>
      <c r="D4134" s="161"/>
      <c r="E4134" s="161"/>
      <c r="F4134" s="161"/>
    </row>
    <row r="4135" spans="3:6" s="3" customFormat="1" ht="10.5" x14ac:dyDescent="0.15">
      <c r="C4135" s="161"/>
      <c r="D4135" s="161"/>
      <c r="E4135" s="161"/>
      <c r="F4135" s="161"/>
    </row>
    <row r="4136" spans="3:6" s="3" customFormat="1" ht="10.5" x14ac:dyDescent="0.15">
      <c r="C4136" s="161"/>
      <c r="D4136" s="161"/>
      <c r="E4136" s="161"/>
      <c r="F4136" s="161"/>
    </row>
    <row r="4137" spans="3:6" s="3" customFormat="1" ht="10.5" x14ac:dyDescent="0.15">
      <c r="C4137" s="161"/>
      <c r="D4137" s="161"/>
      <c r="E4137" s="161"/>
      <c r="F4137" s="161"/>
    </row>
    <row r="4138" spans="3:6" s="3" customFormat="1" ht="10.5" x14ac:dyDescent="0.15">
      <c r="C4138" s="161"/>
      <c r="D4138" s="161"/>
      <c r="E4138" s="161"/>
      <c r="F4138" s="161"/>
    </row>
    <row r="4139" spans="3:6" s="3" customFormat="1" ht="10.5" x14ac:dyDescent="0.15">
      <c r="C4139" s="161"/>
      <c r="D4139" s="161"/>
      <c r="E4139" s="161"/>
      <c r="F4139" s="161"/>
    </row>
    <row r="4140" spans="3:6" s="3" customFormat="1" ht="10.5" x14ac:dyDescent="0.15">
      <c r="C4140" s="161"/>
      <c r="D4140" s="161"/>
      <c r="E4140" s="161"/>
      <c r="F4140" s="161"/>
    </row>
    <row r="4141" spans="3:6" s="3" customFormat="1" ht="10.5" x14ac:dyDescent="0.15">
      <c r="C4141" s="161"/>
      <c r="D4141" s="161"/>
      <c r="E4141" s="161"/>
      <c r="F4141" s="161"/>
    </row>
    <row r="4142" spans="3:6" s="3" customFormat="1" ht="10.5" x14ac:dyDescent="0.15">
      <c r="C4142" s="161"/>
      <c r="D4142" s="161"/>
      <c r="E4142" s="161"/>
      <c r="F4142" s="161"/>
    </row>
    <row r="4143" spans="3:6" s="3" customFormat="1" ht="10.5" x14ac:dyDescent="0.15">
      <c r="C4143" s="161"/>
      <c r="D4143" s="161"/>
      <c r="E4143" s="161"/>
      <c r="F4143" s="161"/>
    </row>
    <row r="4144" spans="3:6" s="3" customFormat="1" ht="10.5" x14ac:dyDescent="0.15">
      <c r="C4144" s="161"/>
      <c r="D4144" s="161"/>
      <c r="E4144" s="161"/>
      <c r="F4144" s="161"/>
    </row>
    <row r="4145" spans="3:6" s="3" customFormat="1" ht="10.5" x14ac:dyDescent="0.15">
      <c r="C4145" s="161"/>
      <c r="D4145" s="161"/>
      <c r="E4145" s="161"/>
      <c r="F4145" s="161"/>
    </row>
    <row r="4146" spans="3:6" s="3" customFormat="1" ht="10.5" x14ac:dyDescent="0.15">
      <c r="C4146" s="161"/>
      <c r="D4146" s="161"/>
      <c r="E4146" s="161"/>
      <c r="F4146" s="161"/>
    </row>
    <row r="4147" spans="3:6" s="3" customFormat="1" ht="10.5" x14ac:dyDescent="0.15">
      <c r="C4147" s="161"/>
      <c r="D4147" s="161"/>
      <c r="E4147" s="161"/>
      <c r="F4147" s="161"/>
    </row>
    <row r="4148" spans="3:6" s="3" customFormat="1" ht="10.5" x14ac:dyDescent="0.15">
      <c r="C4148" s="161"/>
      <c r="D4148" s="161"/>
      <c r="E4148" s="161"/>
      <c r="F4148" s="161"/>
    </row>
    <row r="4149" spans="3:6" s="3" customFormat="1" ht="10.5" x14ac:dyDescent="0.15">
      <c r="C4149" s="161"/>
      <c r="D4149" s="161"/>
      <c r="E4149" s="161"/>
      <c r="F4149" s="161"/>
    </row>
    <row r="4150" spans="3:6" s="3" customFormat="1" ht="10.5" x14ac:dyDescent="0.15">
      <c r="C4150" s="161"/>
      <c r="D4150" s="161"/>
      <c r="E4150" s="161"/>
      <c r="F4150" s="161"/>
    </row>
    <row r="4151" spans="3:6" s="3" customFormat="1" ht="10.5" x14ac:dyDescent="0.15">
      <c r="C4151" s="161"/>
      <c r="D4151" s="161"/>
      <c r="E4151" s="161"/>
      <c r="F4151" s="161"/>
    </row>
    <row r="4152" spans="3:6" s="3" customFormat="1" ht="10.5" x14ac:dyDescent="0.15">
      <c r="C4152" s="161"/>
      <c r="D4152" s="161"/>
      <c r="E4152" s="161"/>
      <c r="F4152" s="161"/>
    </row>
    <row r="4153" spans="3:6" s="3" customFormat="1" ht="10.5" x14ac:dyDescent="0.15">
      <c r="C4153" s="161"/>
      <c r="D4153" s="161"/>
      <c r="E4153" s="161"/>
      <c r="F4153" s="161"/>
    </row>
    <row r="4154" spans="3:6" s="3" customFormat="1" ht="10.5" x14ac:dyDescent="0.15">
      <c r="C4154" s="161"/>
      <c r="D4154" s="161"/>
      <c r="E4154" s="161"/>
      <c r="F4154" s="161"/>
    </row>
    <row r="4155" spans="3:6" s="3" customFormat="1" ht="10.5" x14ac:dyDescent="0.15">
      <c r="C4155" s="161"/>
      <c r="D4155" s="161"/>
      <c r="E4155" s="161"/>
      <c r="F4155" s="161"/>
    </row>
    <row r="4156" spans="3:6" s="3" customFormat="1" ht="10.5" x14ac:dyDescent="0.15">
      <c r="C4156" s="161"/>
      <c r="D4156" s="161"/>
      <c r="E4156" s="161"/>
      <c r="F4156" s="161"/>
    </row>
    <row r="4157" spans="3:6" s="3" customFormat="1" ht="10.5" x14ac:dyDescent="0.15">
      <c r="C4157" s="161"/>
      <c r="D4157" s="161"/>
      <c r="E4157" s="161"/>
      <c r="F4157" s="161"/>
    </row>
    <row r="4158" spans="3:6" s="3" customFormat="1" ht="10.5" x14ac:dyDescent="0.15">
      <c r="C4158" s="161"/>
      <c r="D4158" s="161"/>
      <c r="E4158" s="161"/>
      <c r="F4158" s="161"/>
    </row>
    <row r="4159" spans="3:6" s="3" customFormat="1" ht="10.5" x14ac:dyDescent="0.15">
      <c r="C4159" s="161"/>
      <c r="D4159" s="161"/>
      <c r="E4159" s="161"/>
      <c r="F4159" s="161"/>
    </row>
    <row r="4160" spans="3:6" s="3" customFormat="1" ht="10.5" x14ac:dyDescent="0.15">
      <c r="C4160" s="161"/>
      <c r="D4160" s="161"/>
      <c r="E4160" s="161"/>
      <c r="F4160" s="161"/>
    </row>
    <row r="4161" spans="3:6" s="3" customFormat="1" ht="10.5" x14ac:dyDescent="0.15">
      <c r="C4161" s="161"/>
      <c r="D4161" s="161"/>
      <c r="E4161" s="161"/>
      <c r="F4161" s="161"/>
    </row>
    <row r="4162" spans="3:6" s="3" customFormat="1" ht="10.5" x14ac:dyDescent="0.15">
      <c r="C4162" s="161"/>
      <c r="D4162" s="161"/>
      <c r="E4162" s="161"/>
      <c r="F4162" s="161"/>
    </row>
    <row r="4163" spans="3:6" s="3" customFormat="1" ht="10.5" x14ac:dyDescent="0.15">
      <c r="C4163" s="161"/>
      <c r="D4163" s="161"/>
      <c r="E4163" s="161"/>
      <c r="F4163" s="161"/>
    </row>
    <row r="4164" spans="3:6" s="3" customFormat="1" ht="10.5" x14ac:dyDescent="0.15">
      <c r="C4164" s="161"/>
      <c r="D4164" s="161"/>
      <c r="E4164" s="161"/>
      <c r="F4164" s="161"/>
    </row>
    <row r="4165" spans="3:6" s="3" customFormat="1" ht="10.5" x14ac:dyDescent="0.15">
      <c r="C4165" s="161"/>
      <c r="D4165" s="161"/>
      <c r="E4165" s="161"/>
      <c r="F4165" s="161"/>
    </row>
    <row r="4166" spans="3:6" s="3" customFormat="1" ht="10.5" x14ac:dyDescent="0.15">
      <c r="C4166" s="161"/>
      <c r="D4166" s="161"/>
      <c r="E4166" s="161"/>
      <c r="F4166" s="161"/>
    </row>
    <row r="4167" spans="3:6" s="3" customFormat="1" ht="10.5" x14ac:dyDescent="0.15">
      <c r="C4167" s="161"/>
      <c r="D4167" s="161"/>
      <c r="E4167" s="161"/>
      <c r="F4167" s="161"/>
    </row>
    <row r="4168" spans="3:6" s="3" customFormat="1" ht="10.5" x14ac:dyDescent="0.15">
      <c r="C4168" s="161"/>
      <c r="D4168" s="161"/>
      <c r="E4168" s="161"/>
      <c r="F4168" s="161"/>
    </row>
    <row r="4169" spans="3:6" s="3" customFormat="1" ht="10.5" x14ac:dyDescent="0.15">
      <c r="C4169" s="161"/>
      <c r="D4169" s="161"/>
      <c r="E4169" s="161"/>
      <c r="F4169" s="161"/>
    </row>
    <row r="4170" spans="3:6" s="3" customFormat="1" ht="10.5" x14ac:dyDescent="0.15">
      <c r="C4170" s="161"/>
      <c r="D4170" s="161"/>
      <c r="E4170" s="161"/>
      <c r="F4170" s="161"/>
    </row>
  </sheetData>
  <mergeCells count="7">
    <mergeCell ref="A2121:B2121"/>
    <mergeCell ref="A8:F8"/>
    <mergeCell ref="A9:A10"/>
    <mergeCell ref="B9:B10"/>
    <mergeCell ref="C9:C10"/>
    <mergeCell ref="D9:F9"/>
    <mergeCell ref="A2105:B210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23" sqref="B23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",[9]NOMBRE!B2," - ","( ",[9]NOMBRE!C2,[9]NOMBRE!D2,[9]NOMBRE!E2,[9]NOMBRE!F2,[9]NOMBRE!G2," )")</f>
        <v>COMUNA: LINARES - ( 07401 )</v>
      </c>
    </row>
    <row r="3" spans="1:148" x14ac:dyDescent="0.2">
      <c r="A3" s="1" t="str">
        <f>CONCATENATE("ESTABLECIMIENTO/ESTRATEGIA: ",[9]NOMBRE!B3," - ","( ",[9]NOMBRE!C3,[9]NOMBRE!D3,[9]NOMBRE!E3,[9]NOMBRE!F3,[9]NOMBRE!G3,[9]NOMBRE!H3,"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",[9]NOMBRE!B6," - ","( ",[9]NOMBRE!C6,[9]NOMBRE!D6," )")</f>
        <v>MES: SEPTIEMBRE - ( 09 )</v>
      </c>
      <c r="C4" s="6"/>
      <c r="D4" s="6"/>
      <c r="E4" s="6"/>
      <c r="F4" s="6"/>
    </row>
    <row r="5" spans="1:148" x14ac:dyDescent="0.2">
      <c r="A5" s="1" t="str">
        <f>CONCATENATE("AÑO: ",[9]NOMBRE!B7)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29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>
        <v>1</v>
      </c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>
        <v>1</v>
      </c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>
        <v>7</v>
      </c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>
        <v>7</v>
      </c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>
        <v>7</v>
      </c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>
        <v>1</v>
      </c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>
        <v>5</v>
      </c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8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>
        <v>5</v>
      </c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>
        <v>3</v>
      </c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53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>
        <v>1</v>
      </c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>
        <v>3</v>
      </c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>
        <v>7</v>
      </c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>
        <v>2</v>
      </c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>
        <v>4</v>
      </c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>
        <v>1</v>
      </c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>
        <v>1</v>
      </c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>
        <v>2</v>
      </c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>
        <v>2</v>
      </c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>
        <v>6</v>
      </c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>
        <v>2</v>
      </c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>
        <v>14</v>
      </c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>
        <v>7</v>
      </c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>
        <v>1</v>
      </c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93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>
        <v>1</v>
      </c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>
        <v>10</v>
      </c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>
        <v>3</v>
      </c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>
        <v>13</v>
      </c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>
        <v>12</v>
      </c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>
        <v>11</v>
      </c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>
        <v>1</v>
      </c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>
        <v>12</v>
      </c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>
        <v>1</v>
      </c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>
        <v>7</v>
      </c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>
        <v>9</v>
      </c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>
        <v>7</v>
      </c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>
        <v>5</v>
      </c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>
        <v>1</v>
      </c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3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>
        <v>2</v>
      </c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>
        <v>1</v>
      </c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7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>
        <v>2</v>
      </c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>
        <v>2</v>
      </c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>
        <v>1</v>
      </c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>
        <v>1</v>
      </c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>
        <v>1</v>
      </c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0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/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/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0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tabSelected="1" workbookViewId="0">
      <selection activeCell="B9" sqref="B9:B10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",[10]NOMBRE!B2," - ","( ",[10]NOMBRE!C2,[10]NOMBRE!D2,[10]NOMBRE!E2,[10]NOMBRE!F2,[10]NOMBRE!G2," )")</f>
        <v>COMUNA: LINARES  - ( 07401 )</v>
      </c>
    </row>
    <row r="3" spans="1:148" x14ac:dyDescent="0.2">
      <c r="A3" s="1" t="str">
        <f>CONCATENATE("ESTABLECIMIENTO/ESTRATEGIA: ",[10]NOMBRE!B3," - ","( ",[10]NOMBRE!C3,[10]NOMBRE!D3,[10]NOMBRE!E3,[10]NOMBRE!F3,[10]NOMBRE!G3,[10]NOMBRE!H3,"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",[10]NOMBRE!B6," - ","( ",[10]NOMBRE!C6,[10]NOMBRE!D6," )")</f>
        <v>MES: OCTUBRE - ( 10 )</v>
      </c>
      <c r="C4" s="6"/>
      <c r="D4" s="6"/>
      <c r="E4" s="6"/>
      <c r="F4" s="6"/>
    </row>
    <row r="5" spans="1:148" x14ac:dyDescent="0.2">
      <c r="A5" s="1" t="str">
        <f>CONCATENATE("AÑO: ",[10]NOMBRE!B7)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43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>
        <v>1</v>
      </c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>
        <v>4</v>
      </c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>
        <v>10</v>
      </c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>
        <v>10</v>
      </c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>
        <v>10</v>
      </c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>
        <v>2</v>
      </c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>
        <v>6</v>
      </c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6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>
        <v>1</v>
      </c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>
        <v>1</v>
      </c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>
        <v>2</v>
      </c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>
        <v>2</v>
      </c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102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>
        <v>2</v>
      </c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>
        <v>4</v>
      </c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>
        <v>4</v>
      </c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>
        <v>5</v>
      </c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>
        <v>14</v>
      </c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>
        <v>4</v>
      </c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>
        <v>5</v>
      </c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>
        <v>2</v>
      </c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>
        <v>1</v>
      </c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>
        <v>16</v>
      </c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>
        <v>5</v>
      </c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>
        <v>24</v>
      </c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>
        <v>16</v>
      </c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105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>
        <v>1</v>
      </c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>
        <v>6</v>
      </c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>
        <v>10</v>
      </c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>
        <v>21</v>
      </c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>
        <v>25</v>
      </c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>
        <v>4</v>
      </c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>
        <v>13</v>
      </c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>
        <v>1</v>
      </c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>
        <v>7</v>
      </c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>
        <v>6</v>
      </c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>
        <v>6</v>
      </c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>
        <v>5</v>
      </c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3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>
        <v>2</v>
      </c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>
        <v>1</v>
      </c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1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>
        <v>1</v>
      </c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7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>
        <v>2</v>
      </c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>
        <v>4</v>
      </c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>
        <v>1</v>
      </c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16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>
        <v>6</v>
      </c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>
        <v>8</v>
      </c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>
        <v>2</v>
      </c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79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>
        <v>69</v>
      </c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>
        <v>10</v>
      </c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7" sqref="G27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70"/>
  <sheetViews>
    <sheetView workbookViewId="0">
      <selection sqref="A1:XFD1048576"/>
    </sheetView>
  </sheetViews>
  <sheetFormatPr baseColWidth="10" defaultRowHeight="12.75" x14ac:dyDescent="0.2"/>
  <cols>
    <col min="1" max="1" width="12.7109375" style="160" customWidth="1"/>
    <col min="2" max="2" width="89.425781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4257812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4257812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4257812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4257812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4257812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4257812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4257812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4257812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4257812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4257812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4257812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4257812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4257812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4257812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4257812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4257812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4257812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4257812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4257812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4257812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4257812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4257812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4257812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4257812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4257812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4257812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4257812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4257812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4257812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4257812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4257812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4257812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4257812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4257812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4257812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4257812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4257812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4257812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4257812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4257812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4257812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4257812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4257812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4257812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4257812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4257812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4257812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4257812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4257812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4257812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4257812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4257812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4257812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4257812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4257812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4257812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4257812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4257812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4257812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4257812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4257812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4257812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4257812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",[1]NOMBRE!B2," - ","( ",[1]NOMBRE!C2,[1]NOMBRE!D2,[1]NOMBRE!E2,[1]NOMBRE!F2,[1]NOMBRE!G2," )")</f>
        <v>COMUNA: LINARES  - ( 07401 )</v>
      </c>
    </row>
    <row r="3" spans="1:148" x14ac:dyDescent="0.2">
      <c r="A3" s="1" t="str">
        <f>CONCATENATE("ESTABLECIMIENTO/ESTRATEGIA: ",[1]NOMBRE!B3," - ","( ",[1]NOMBRE!C3,[1]NOMBRE!D3,[1]NOMBRE!E3,[1]NOMBRE!F3,[1]NOMBRE!G3,[1]NOMBRE!H3," )")</f>
        <v>ESTABLECIMIENTO/ESTRATEGIA: HOSPITAL DE LINARES  - ( 160108 )</v>
      </c>
      <c r="C3" s="5"/>
      <c r="D3" s="5"/>
      <c r="E3" s="5"/>
      <c r="F3" s="5"/>
    </row>
    <row r="4" spans="1:148" x14ac:dyDescent="0.2">
      <c r="A4" s="1" t="str">
        <f>CONCATENATE("MES: ",[1]NOMBRE!B6," - ","( ",[1]NOMBRE!C6,[1]NOMBRE!D6," )")</f>
        <v>MES: ENERO - ( 01 )</v>
      </c>
      <c r="C4" s="6"/>
      <c r="D4" s="6"/>
      <c r="E4" s="6"/>
      <c r="F4" s="6"/>
    </row>
    <row r="5" spans="1:148" x14ac:dyDescent="0.2">
      <c r="A5" s="1" t="str">
        <f>CONCATENATE("AÑO: ",[1]NOMBRE!B7)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s="3" customFormat="1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s="3" customFormat="1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s="3" customFormat="1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s="3" customFormat="1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s="3" customFormat="1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s="3" customFormat="1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s="3" customFormat="1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s="3" customFormat="1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s="3" customFormat="1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s="3" customFormat="1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s="3" customFormat="1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s="3" customFormat="1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s="3" customFormat="1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s="3" customFormat="1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s="3" customFormat="1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s="3" customFormat="1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s="3" customFormat="1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s="3" customFormat="1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s="3" customFormat="1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s="3" customFormat="1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s="3" customFormat="1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s="3" customFormat="1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s="3" customFormat="1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s="3" customFormat="1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s="3" customFormat="1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s="3" customFormat="1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s="3" customFormat="1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s="3" customFormat="1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s="3" customFormat="1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s="3" customFormat="1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s="3" customFormat="1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s="3" customFormat="1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s="3" customFormat="1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s="3" customFormat="1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s="3" customFormat="1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s="3" customFormat="1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s="3" customFormat="1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s="3" customFormat="1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s="3" customFormat="1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s="3" customFormat="1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s="3" customFormat="1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s="3" customFormat="1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s="3" customFormat="1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s="3" customFormat="1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s="3" customFormat="1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s="3" customFormat="1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s="3" customFormat="1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s="3" customFormat="1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s="3" customFormat="1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s="3" customFormat="1" x14ac:dyDescent="0.2">
      <c r="A82" s="23"/>
      <c r="B82" s="37" t="s">
        <v>140</v>
      </c>
      <c r="C82" s="20"/>
      <c r="D82" s="21"/>
      <c r="E82" s="21"/>
      <c r="F82" s="22"/>
    </row>
    <row r="83" spans="1:6" s="3" customFormat="1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s="3" customFormat="1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s="3" customFormat="1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s="3" customFormat="1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s="3" customFormat="1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s="3" customFormat="1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s="3" customFormat="1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s="3" customFormat="1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s="3" customFormat="1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s="3" customFormat="1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s="3" customFormat="1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s="3" customFormat="1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s="3" customFormat="1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s="3" customFormat="1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s="3" customFormat="1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s="3" customFormat="1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s="3" customFormat="1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s="3" customFormat="1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s="3" customFormat="1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s="3" customFormat="1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s="3" customFormat="1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s="3" customFormat="1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s="3" customFormat="1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s="3" customFormat="1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s="3" customFormat="1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s="3" customFormat="1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s="3" customFormat="1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s="3" customFormat="1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s="3" customFormat="1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s="3" customFormat="1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s="3" customFormat="1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s="3" customFormat="1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s="3" customFormat="1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s="3" customFormat="1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s="3" customFormat="1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s="3" customFormat="1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s="3" customFormat="1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s="3" customFormat="1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s="3" customFormat="1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s="3" customFormat="1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s="3" customFormat="1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s="3" customFormat="1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s="3" customFormat="1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s="3" customFormat="1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s="3" customFormat="1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s="3" customFormat="1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s="3" customFormat="1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s="3" customFormat="1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s="3" customFormat="1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s="3" customFormat="1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s="3" customFormat="1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s="3" customFormat="1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s="3" customFormat="1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s="3" customFormat="1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s="3" customFormat="1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s="3" customFormat="1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s="3" customFormat="1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s="3" customFormat="1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s="3" customFormat="1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s="3" customFormat="1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s="3" customFormat="1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s="3" customFormat="1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s="3" customFormat="1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s="3" customFormat="1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s="3" customFormat="1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s="3" customFormat="1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s="3" customFormat="1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s="3" customFormat="1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s="3" customFormat="1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s="3" customFormat="1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s="3" customFormat="1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s="3" customFormat="1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s="3" customFormat="1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s="3" customFormat="1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s="3" customFormat="1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s="3" customFormat="1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s="3" customFormat="1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s="3" customFormat="1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s="3" customFormat="1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s="3" customFormat="1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s="3" customFormat="1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s="3" customFormat="1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s="3" customFormat="1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s="3" customFormat="1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s="3" customFormat="1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s="3" customFormat="1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s="3" customFormat="1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s="3" customFormat="1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s="3" customFormat="1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s="3" customFormat="1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s="3" customFormat="1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s="3" customFormat="1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s="3" customFormat="1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s="3" customFormat="1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s="3" customFormat="1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s="3" customFormat="1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s="3" customFormat="1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s="3" customFormat="1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s="3" customFormat="1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s="3" customFormat="1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s="3" customFormat="1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s="3" customFormat="1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s="3" customFormat="1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s="3" customFormat="1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s="3" customFormat="1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s="3" customFormat="1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s="3" customFormat="1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s="3" customFormat="1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s="3" customFormat="1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s="3" customFormat="1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s="3" customFormat="1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s="3" customFormat="1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s="3" customFormat="1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s="3" customFormat="1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s="3" customFormat="1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s="3" customFormat="1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s="3" customFormat="1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s="3" customFormat="1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s="3" customFormat="1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s="3" customFormat="1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s="3" customFormat="1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s="3" customFormat="1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s="3" customFormat="1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s="3" customFormat="1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s="3" customFormat="1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s="3" customFormat="1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s="3" customFormat="1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s="3" customFormat="1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s="3" customFormat="1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s="3" customFormat="1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s="3" customFormat="1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s="3" customFormat="1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s="3" customFormat="1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s="3" customFormat="1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s="3" customFormat="1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s="3" customFormat="1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s="3" customFormat="1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s="3" customFormat="1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s="3" customFormat="1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s="3" customFormat="1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s="3" customFormat="1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s="3" customFormat="1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s="3" customFormat="1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s="3" customFormat="1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s="3" customFormat="1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s="3" customFormat="1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s="3" customFormat="1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s="3" customFormat="1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s="3" customFormat="1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s="3" customFormat="1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s="3" customFormat="1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s="3" customFormat="1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s="3" customFormat="1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s="3" customFormat="1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s="3" customFormat="1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s="3" customFormat="1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s="3" customFormat="1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s="3" customFormat="1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s="3" customFormat="1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s="3" customFormat="1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s="3" customFormat="1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s="3" customFormat="1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s="3" customFormat="1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s="3" customFormat="1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s="3" customFormat="1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s="3" customFormat="1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s="3" customFormat="1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s="3" customFormat="1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s="3" customFormat="1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s="3" customFormat="1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s="3" customFormat="1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s="3" customFormat="1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s="3" customFormat="1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s="3" customFormat="1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s="3" customFormat="1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s="3" customFormat="1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s="3" customFormat="1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s="3" customFormat="1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s="3" customFormat="1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s="3" customFormat="1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s="3" customFormat="1" ht="23.25" x14ac:dyDescent="0.2">
      <c r="A263" s="23" t="s">
        <v>498</v>
      </c>
      <c r="B263" s="24" t="s">
        <v>4747</v>
      </c>
      <c r="C263" s="25"/>
      <c r="D263" s="26"/>
      <c r="E263" s="26"/>
      <c r="F263" s="27"/>
    </row>
    <row r="264" spans="1:6" s="3" customFormat="1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s="3" customFormat="1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s="3" customFormat="1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s="3" customFormat="1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s="3" customFormat="1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s="3" customFormat="1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s="3" customFormat="1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s="3" customFormat="1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s="3" customFormat="1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s="3" customFormat="1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s="3" customFormat="1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s="3" customFormat="1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s="3" customFormat="1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s="3" customFormat="1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s="3" customFormat="1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s="3" customFormat="1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s="3" customFormat="1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s="3" customFormat="1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s="3" customFormat="1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s="3" customFormat="1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s="3" customFormat="1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s="3" customFormat="1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s="3" customFormat="1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s="3" customFormat="1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s="3" customFormat="1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s="3" customFormat="1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s="3" customFormat="1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s="3" customFormat="1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s="3" customFormat="1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s="3" customFormat="1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s="3" customFormat="1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s="3" customFormat="1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s="3" customFormat="1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s="3" customFormat="1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s="3" customFormat="1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s="3" customFormat="1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s="3" customFormat="1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s="3" customFormat="1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s="3" customFormat="1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s="3" customFormat="1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s="3" customFormat="1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s="3" customFormat="1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s="3" customFormat="1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s="3" customFormat="1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s="3" customFormat="1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s="3" customFormat="1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s="3" customFormat="1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s="3" customFormat="1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s="3" customFormat="1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s="3" customFormat="1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s="3" customFormat="1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s="3" customFormat="1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s="3" customFormat="1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s="3" customFormat="1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s="3" customFormat="1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s="3" customFormat="1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s="3" customFormat="1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s="3" customFormat="1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s="3" customFormat="1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s="3" customFormat="1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s="3" customFormat="1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s="3" customFormat="1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s="3" customFormat="1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s="3" customFormat="1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s="3" customFormat="1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s="3" customFormat="1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s="3" customFormat="1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s="3" customFormat="1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s="3" customFormat="1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s="3" customFormat="1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s="3" customFormat="1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s="3" customFormat="1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s="3" customFormat="1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s="3" customFormat="1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s="3" customFormat="1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s="3" customFormat="1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s="3" customFormat="1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s="3" customFormat="1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s="3" customFormat="1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s="3" customFormat="1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s="3" customFormat="1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s="3" customFormat="1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s="3" customFormat="1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s="3" customFormat="1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s="3" customFormat="1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s="3" customFormat="1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s="3" customFormat="1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s="3" customFormat="1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s="3" customFormat="1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s="3" customFormat="1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s="3" customFormat="1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s="3" customFormat="1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s="3" customFormat="1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s="3" customFormat="1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s="3" customFormat="1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s="3" customFormat="1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s="3" customFormat="1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s="3" customFormat="1" x14ac:dyDescent="0.2">
      <c r="A361" s="54"/>
      <c r="B361" s="55" t="s">
        <v>689</v>
      </c>
      <c r="C361" s="40"/>
      <c r="D361" s="41"/>
      <c r="E361" s="41"/>
      <c r="F361" s="42"/>
    </row>
    <row r="362" spans="1:6" s="3" customFormat="1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s="3" customFormat="1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s="3" customFormat="1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s="3" customFormat="1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s="3" customFormat="1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s="3" customFormat="1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s="3" customFormat="1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s="3" customFormat="1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s="3" customFormat="1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s="3" customFormat="1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s="3" customFormat="1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s="3" customFormat="1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s="3" customFormat="1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s="3" customFormat="1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s="3" customFormat="1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s="3" customFormat="1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s="3" customFormat="1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s="3" customFormat="1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s="3" customFormat="1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s="3" customFormat="1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s="3" customFormat="1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s="3" customFormat="1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s="3" customFormat="1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s="3" customFormat="1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s="3" customFormat="1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s="3" customFormat="1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s="3" customFormat="1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s="3" customFormat="1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s="3" customFormat="1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s="3" customFormat="1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s="3" customFormat="1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s="3" customFormat="1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s="3" customFormat="1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s="3" customFormat="1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s="3" customFormat="1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s="3" customFormat="1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s="3" customFormat="1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s="3" customFormat="1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s="3" customFormat="1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s="3" customFormat="1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s="3" customFormat="1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s="3" customFormat="1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s="3" customFormat="1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s="3" customFormat="1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s="3" customFormat="1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s="3" customFormat="1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s="3" customFormat="1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s="3" customFormat="1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s="3" customFormat="1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s="3" customFormat="1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s="3" customFormat="1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s="3" customFormat="1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s="3" customFormat="1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s="3" customFormat="1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s="3" customFormat="1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s="3" customFormat="1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s="3" customFormat="1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s="3" customFormat="1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s="3" customFormat="1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s="3" customFormat="1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s="3" customFormat="1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s="3" customFormat="1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s="3" customFormat="1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s="3" customFormat="1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s="3" customFormat="1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s="3" customFormat="1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s="3" customFormat="1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s="3" customFormat="1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s="3" customFormat="1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s="3" customFormat="1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s="3" customFormat="1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s="3" customFormat="1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s="3" customFormat="1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s="3" customFormat="1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s="3" customFormat="1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s="3" customFormat="1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s="3" customFormat="1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s="3" customFormat="1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s="3" customFormat="1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s="3" customFormat="1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s="3" customFormat="1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s="3" customFormat="1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s="3" customFormat="1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s="3" customFormat="1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s="3" customFormat="1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s="3" customFormat="1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s="3" customFormat="1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s="3" customFormat="1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s="3" customFormat="1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s="3" customFormat="1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s="3" customFormat="1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s="3" customFormat="1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s="3" customFormat="1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s="3" customFormat="1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s="3" customFormat="1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s="3" customFormat="1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s="3" customFormat="1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s="3" customFormat="1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s="3" customFormat="1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s="3" customFormat="1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s="3" customFormat="1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s="3" customFormat="1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s="3" customFormat="1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s="3" customFormat="1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s="3" customFormat="1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s="3" customFormat="1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s="3" customFormat="1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s="3" customFormat="1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s="3" customFormat="1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s="3" customFormat="1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s="3" customFormat="1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s="3" customFormat="1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s="3" customFormat="1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s="3" customFormat="1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s="3" customFormat="1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s="3" customFormat="1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s="3" customFormat="1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s="3" customFormat="1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s="3" customFormat="1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s="3" customFormat="1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s="3" customFormat="1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s="3" customFormat="1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s="3" customFormat="1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s="3" customFormat="1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s="3" customFormat="1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s="3" customFormat="1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s="3" customFormat="1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s="3" customFormat="1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s="3" customFormat="1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s="3" customFormat="1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s="3" customFormat="1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s="3" customFormat="1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s="3" customFormat="1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s="3" customFormat="1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s="3" customFormat="1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s="3" customFormat="1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s="3" customFormat="1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s="3" customFormat="1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s="3" customFormat="1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s="3" customFormat="1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s="3" customFormat="1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s="3" customFormat="1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s="3" customFormat="1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s="3" customFormat="1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s="3" customFormat="1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s="3" customFormat="1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s="3" customFormat="1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s="3" customFormat="1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s="3" customFormat="1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s="3" customFormat="1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s="3" customFormat="1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s="3" customFormat="1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s="3" customFormat="1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s="3" customFormat="1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s="3" customFormat="1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s="3" customFormat="1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s="3" customFormat="1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s="3" customFormat="1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s="3" customFormat="1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s="3" customFormat="1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s="3" customFormat="1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s="3" customFormat="1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s="3" customFormat="1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s="3" customFormat="1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s="3" customFormat="1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s="3" customFormat="1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s="3" customFormat="1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s="3" customFormat="1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s="3" customFormat="1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s="3" customFormat="1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s="3" customFormat="1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s="3" customFormat="1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s="3" customFormat="1" x14ac:dyDescent="0.2">
      <c r="A534" s="46"/>
      <c r="B534" s="14" t="s">
        <v>1025</v>
      </c>
      <c r="C534" s="40"/>
      <c r="D534" s="41"/>
      <c r="E534" s="41"/>
      <c r="F534" s="42"/>
    </row>
    <row r="535" spans="1:6" s="3" customFormat="1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s="3" customFormat="1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s="3" customFormat="1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s="3" customFormat="1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s="3" customFormat="1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s="3" customFormat="1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s="3" customFormat="1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s="3" customFormat="1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s="3" customFormat="1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s="3" customFormat="1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s="3" customFormat="1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s="3" customFormat="1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s="3" customFormat="1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s="3" customFormat="1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s="3" customFormat="1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s="3" customFormat="1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s="3" customFormat="1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s="3" customFormat="1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s="3" customFormat="1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s="3" customFormat="1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s="3" customFormat="1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s="3" customFormat="1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s="3" customFormat="1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s="3" customFormat="1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s="3" customFormat="1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s="3" customFormat="1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s="3" customFormat="1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s="3" customFormat="1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s="3" customFormat="1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s="3" customFormat="1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s="3" customFormat="1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s="3" customFormat="1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s="3" customFormat="1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s="3" customFormat="1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s="3" customFormat="1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s="3" customFormat="1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s="3" customFormat="1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s="3" customFormat="1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s="3" customFormat="1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s="3" customFormat="1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s="3" customFormat="1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s="3" customFormat="1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s="3" customFormat="1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s="3" customFormat="1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s="3" customFormat="1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s="3" customFormat="1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s="3" customFormat="1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s="3" customFormat="1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s="3" customFormat="1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s="3" customFormat="1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s="3" customFormat="1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s="3" customFormat="1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s="3" customFormat="1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s="3" customFormat="1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s="3" customFormat="1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s="3" customFormat="1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s="3" customFormat="1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s="3" customFormat="1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s="3" customFormat="1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s="3" customFormat="1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s="3" customFormat="1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s="3" customFormat="1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s="3" customFormat="1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s="3" customFormat="1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s="3" customFormat="1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s="3" customFormat="1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s="3" customFormat="1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s="3" customFormat="1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s="3" customFormat="1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s="3" customFormat="1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s="3" customFormat="1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s="3" customFormat="1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s="3" customFormat="1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s="3" customFormat="1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s="3" customFormat="1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s="3" customFormat="1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s="3" customFormat="1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s="3" customFormat="1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s="3" customFormat="1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s="3" customFormat="1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s="3" customFormat="1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s="3" customFormat="1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s="3" customFormat="1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s="3" customFormat="1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s="3" customFormat="1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s="3" customFormat="1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s="3" customFormat="1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s="3" customFormat="1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s="3" customFormat="1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s="3" customFormat="1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s="3" customFormat="1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s="3" customFormat="1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s="3" customFormat="1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s="3" customFormat="1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s="3" customFormat="1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s="3" customFormat="1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s="3" customFormat="1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s="3" customFormat="1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s="3" customFormat="1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s="3" customFormat="1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s="3" customFormat="1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s="3" customFormat="1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s="3" customFormat="1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s="3" customFormat="1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s="3" customFormat="1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s="3" customFormat="1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s="3" customFormat="1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s="3" customFormat="1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s="3" customFormat="1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s="3" customFormat="1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s="3" customFormat="1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s="3" customFormat="1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s="3" customFormat="1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s="3" customFormat="1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s="3" customFormat="1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s="3" customFormat="1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s="3" customFormat="1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s="3" customFormat="1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s="3" customFormat="1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s="3" customFormat="1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s="3" customFormat="1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s="3" customFormat="1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s="3" customFormat="1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s="3" customFormat="1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s="3" customFormat="1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s="3" customFormat="1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s="3" customFormat="1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s="3" customFormat="1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s="3" customFormat="1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s="3" customFormat="1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s="3" customFormat="1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s="3" customFormat="1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s="3" customFormat="1" x14ac:dyDescent="0.2">
      <c r="A667" s="23" t="s">
        <v>1285</v>
      </c>
      <c r="B667" s="24" t="s">
        <v>4748</v>
      </c>
      <c r="C667" s="25"/>
      <c r="D667" s="26"/>
      <c r="E667" s="26"/>
      <c r="F667" s="27"/>
    </row>
    <row r="668" spans="1:6" s="3" customFormat="1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s="3" customFormat="1" ht="23.25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s="3" customFormat="1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s="3" customFormat="1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s="3" customFormat="1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s="3" customFormat="1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s="3" customFormat="1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s="3" customFormat="1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s="3" customFormat="1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s="3" customFormat="1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s="3" customFormat="1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s="3" customFormat="1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s="3" customFormat="1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s="3" customFormat="1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s="3" customFormat="1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s="3" customFormat="1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s="3" customFormat="1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s="3" customFormat="1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s="3" customFormat="1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s="3" customFormat="1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s="3" customFormat="1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s="3" customFormat="1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s="3" customFormat="1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s="3" customFormat="1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s="3" customFormat="1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s="3" customFormat="1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s="3" customFormat="1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s="3" customFormat="1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s="3" customFormat="1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s="3" customFormat="1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s="3" customFormat="1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s="3" customFormat="1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s="3" customFormat="1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s="3" customFormat="1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s="3" customFormat="1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s="3" customFormat="1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s="3" customFormat="1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s="3" customFormat="1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s="3" customFormat="1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s="3" customFormat="1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s="3" customFormat="1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s="3" customFormat="1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s="3" customFormat="1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s="3" customFormat="1" ht="23.25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s="3" customFormat="1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s="3" customFormat="1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s="3" customFormat="1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s="3" customFormat="1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s="3" customFormat="1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s="3" customFormat="1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s="3" customFormat="1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s="3" customFormat="1" x14ac:dyDescent="0.2">
      <c r="A719" s="23"/>
      <c r="B719" s="44" t="s">
        <v>4749</v>
      </c>
      <c r="C719" s="40">
        <f>SUM(C720)</f>
        <v>0</v>
      </c>
      <c r="D719" s="26"/>
      <c r="E719" s="26"/>
      <c r="F719" s="27"/>
    </row>
    <row r="720" spans="1:6" s="3" customFormat="1" x14ac:dyDescent="0.2">
      <c r="A720" s="23" t="s">
        <v>4750</v>
      </c>
      <c r="B720" s="28" t="s">
        <v>4751</v>
      </c>
      <c r="C720" s="25"/>
      <c r="D720" s="26"/>
      <c r="E720" s="26"/>
      <c r="F720" s="27"/>
    </row>
    <row r="721" spans="1:6" s="3" customFormat="1" x14ac:dyDescent="0.2">
      <c r="A721" s="46"/>
      <c r="B721" s="55" t="s">
        <v>1377</v>
      </c>
      <c r="C721" s="40"/>
      <c r="D721" s="41"/>
      <c r="E721" s="41"/>
      <c r="F721" s="42"/>
    </row>
    <row r="722" spans="1:6" s="3" customFormat="1" x14ac:dyDescent="0.2">
      <c r="A722" s="46"/>
      <c r="B722" s="56" t="s">
        <v>1378</v>
      </c>
      <c r="C722" s="40">
        <f>SUM(C723:C727)</f>
        <v>0</v>
      </c>
      <c r="D722" s="41"/>
      <c r="E722" s="41"/>
      <c r="F722" s="42"/>
    </row>
    <row r="723" spans="1:6" s="3" customFormat="1" x14ac:dyDescent="0.2">
      <c r="A723" s="23" t="s">
        <v>1379</v>
      </c>
      <c r="B723" s="24" t="s">
        <v>1380</v>
      </c>
      <c r="C723" s="25"/>
      <c r="D723" s="26"/>
      <c r="E723" s="26"/>
      <c r="F723" s="27"/>
    </row>
    <row r="724" spans="1:6" s="3" customFormat="1" x14ac:dyDescent="0.2">
      <c r="A724" s="23" t="s">
        <v>1381</v>
      </c>
      <c r="B724" s="24" t="s">
        <v>1382</v>
      </c>
      <c r="C724" s="25"/>
      <c r="D724" s="26"/>
      <c r="E724" s="26"/>
      <c r="F724" s="27"/>
    </row>
    <row r="725" spans="1:6" s="3" customFormat="1" x14ac:dyDescent="0.2">
      <c r="A725" s="23" t="s">
        <v>1383</v>
      </c>
      <c r="B725" s="24" t="s">
        <v>1384</v>
      </c>
      <c r="C725" s="25"/>
      <c r="D725" s="26"/>
      <c r="E725" s="26"/>
      <c r="F725" s="27"/>
    </row>
    <row r="726" spans="1:6" s="3" customFormat="1" x14ac:dyDescent="0.2">
      <c r="A726" s="23" t="s">
        <v>1385</v>
      </c>
      <c r="B726" s="24" t="s">
        <v>1386</v>
      </c>
      <c r="C726" s="25"/>
      <c r="D726" s="26"/>
      <c r="E726" s="26"/>
      <c r="F726" s="27"/>
    </row>
    <row r="727" spans="1:6" s="3" customFormat="1" x14ac:dyDescent="0.2">
      <c r="A727" s="23" t="s">
        <v>1387</v>
      </c>
      <c r="B727" s="28" t="s">
        <v>1388</v>
      </c>
      <c r="C727" s="25"/>
      <c r="D727" s="26"/>
      <c r="E727" s="26"/>
      <c r="F727" s="27"/>
    </row>
    <row r="728" spans="1:6" s="3" customFormat="1" x14ac:dyDescent="0.2">
      <c r="A728" s="46"/>
      <c r="B728" s="67" t="s">
        <v>1389</v>
      </c>
      <c r="C728" s="40"/>
      <c r="D728" s="41"/>
      <c r="E728" s="41"/>
      <c r="F728" s="42"/>
    </row>
    <row r="729" spans="1:6" s="3" customFormat="1" x14ac:dyDescent="0.2">
      <c r="A729" s="46"/>
      <c r="B729" s="68" t="s">
        <v>1390</v>
      </c>
      <c r="C729" s="40">
        <f>SUM(C730:C731)</f>
        <v>0</v>
      </c>
      <c r="D729" s="41"/>
      <c r="E729" s="41"/>
      <c r="F729" s="42"/>
    </row>
    <row r="730" spans="1:6" s="3" customFormat="1" x14ac:dyDescent="0.2">
      <c r="A730" s="23" t="s">
        <v>1391</v>
      </c>
      <c r="B730" s="69" t="s">
        <v>1392</v>
      </c>
      <c r="C730" s="25"/>
      <c r="D730" s="26"/>
      <c r="E730" s="26"/>
      <c r="F730" s="27"/>
    </row>
    <row r="731" spans="1:6" s="3" customFormat="1" x14ac:dyDescent="0.2">
      <c r="A731" s="23" t="s">
        <v>1393</v>
      </c>
      <c r="B731" s="28" t="s">
        <v>1394</v>
      </c>
      <c r="C731" s="25"/>
      <c r="D731" s="26"/>
      <c r="E731" s="26"/>
      <c r="F731" s="27"/>
    </row>
    <row r="732" spans="1:6" s="3" customFormat="1" ht="27" customHeight="1" x14ac:dyDescent="0.2">
      <c r="A732" s="46"/>
      <c r="B732" s="47" t="s">
        <v>1395</v>
      </c>
      <c r="C732" s="40">
        <f>SUM(C733:C748)</f>
        <v>0</v>
      </c>
      <c r="D732" s="41"/>
      <c r="E732" s="41"/>
      <c r="F732" s="42"/>
    </row>
    <row r="733" spans="1:6" s="3" customFormat="1" x14ac:dyDescent="0.2">
      <c r="A733" s="23" t="s">
        <v>1396</v>
      </c>
      <c r="B733" s="24" t="s">
        <v>1397</v>
      </c>
      <c r="C733" s="25"/>
      <c r="D733" s="26"/>
      <c r="E733" s="26"/>
      <c r="F733" s="27"/>
    </row>
    <row r="734" spans="1:6" s="3" customFormat="1" x14ac:dyDescent="0.2">
      <c r="A734" s="23" t="s">
        <v>1398</v>
      </c>
      <c r="B734" s="24" t="s">
        <v>1399</v>
      </c>
      <c r="C734" s="25"/>
      <c r="D734" s="26"/>
      <c r="E734" s="26"/>
      <c r="F734" s="27"/>
    </row>
    <row r="735" spans="1:6" s="3" customFormat="1" x14ac:dyDescent="0.2">
      <c r="A735" s="23" t="s">
        <v>1400</v>
      </c>
      <c r="B735" s="24" t="s">
        <v>1401</v>
      </c>
      <c r="C735" s="25"/>
      <c r="D735" s="26"/>
      <c r="E735" s="26"/>
      <c r="F735" s="27"/>
    </row>
    <row r="736" spans="1:6" s="3" customFormat="1" ht="23.25" x14ac:dyDescent="0.2">
      <c r="A736" s="23" t="s">
        <v>1402</v>
      </c>
      <c r="B736" s="24" t="s">
        <v>1403</v>
      </c>
      <c r="C736" s="25"/>
      <c r="D736" s="26"/>
      <c r="E736" s="26"/>
      <c r="F736" s="27"/>
    </row>
    <row r="737" spans="1:6" s="3" customFormat="1" x14ac:dyDescent="0.2">
      <c r="A737" s="23" t="s">
        <v>1404</v>
      </c>
      <c r="B737" s="24" t="s">
        <v>1405</v>
      </c>
      <c r="C737" s="25"/>
      <c r="D737" s="26"/>
      <c r="E737" s="26"/>
      <c r="F737" s="27"/>
    </row>
    <row r="738" spans="1:6" s="3" customFormat="1" x14ac:dyDescent="0.2">
      <c r="A738" s="23" t="s">
        <v>1406</v>
      </c>
      <c r="B738" s="24" t="s">
        <v>1407</v>
      </c>
      <c r="C738" s="25"/>
      <c r="D738" s="26"/>
      <c r="E738" s="26"/>
      <c r="F738" s="27"/>
    </row>
    <row r="739" spans="1:6" s="3" customFormat="1" x14ac:dyDescent="0.2">
      <c r="A739" s="23" t="s">
        <v>1408</v>
      </c>
      <c r="B739" s="24" t="s">
        <v>1409</v>
      </c>
      <c r="C739" s="25"/>
      <c r="D739" s="26"/>
      <c r="E739" s="26"/>
      <c r="F739" s="27"/>
    </row>
    <row r="740" spans="1:6" s="3" customFormat="1" x14ac:dyDescent="0.2">
      <c r="A740" s="23" t="s">
        <v>1410</v>
      </c>
      <c r="B740" s="24" t="s">
        <v>1411</v>
      </c>
      <c r="C740" s="25"/>
      <c r="D740" s="26"/>
      <c r="E740" s="26"/>
      <c r="F740" s="27"/>
    </row>
    <row r="741" spans="1:6" s="3" customFormat="1" x14ac:dyDescent="0.2">
      <c r="A741" s="23" t="s">
        <v>1412</v>
      </c>
      <c r="B741" s="24" t="s">
        <v>1413</v>
      </c>
      <c r="C741" s="25"/>
      <c r="D741" s="26"/>
      <c r="E741" s="26"/>
      <c r="F741" s="27"/>
    </row>
    <row r="742" spans="1:6" s="3" customFormat="1" x14ac:dyDescent="0.2">
      <c r="A742" s="23" t="s">
        <v>1414</v>
      </c>
      <c r="B742" s="24" t="s">
        <v>1415</v>
      </c>
      <c r="C742" s="25"/>
      <c r="D742" s="26"/>
      <c r="E742" s="26"/>
      <c r="F742" s="27"/>
    </row>
    <row r="743" spans="1:6" s="3" customFormat="1" x14ac:dyDescent="0.2">
      <c r="A743" s="23" t="s">
        <v>1416</v>
      </c>
      <c r="B743" s="24" t="s">
        <v>1417</v>
      </c>
      <c r="C743" s="25"/>
      <c r="D743" s="26"/>
      <c r="E743" s="26"/>
      <c r="F743" s="27"/>
    </row>
    <row r="744" spans="1:6" s="3" customFormat="1" x14ac:dyDescent="0.2">
      <c r="A744" s="23" t="s">
        <v>1418</v>
      </c>
      <c r="B744" s="24" t="s">
        <v>1419</v>
      </c>
      <c r="C744" s="25"/>
      <c r="D744" s="26"/>
      <c r="E744" s="26"/>
      <c r="F744" s="27"/>
    </row>
    <row r="745" spans="1:6" s="3" customFormat="1" x14ac:dyDescent="0.2">
      <c r="A745" s="23" t="s">
        <v>1420</v>
      </c>
      <c r="B745" s="24" t="s">
        <v>1421</v>
      </c>
      <c r="C745" s="25"/>
      <c r="D745" s="26"/>
      <c r="E745" s="26"/>
      <c r="F745" s="27"/>
    </row>
    <row r="746" spans="1:6" s="3" customFormat="1" ht="23.25" x14ac:dyDescent="0.2">
      <c r="A746" s="23" t="s">
        <v>1422</v>
      </c>
      <c r="B746" s="24" t="s">
        <v>1423</v>
      </c>
      <c r="C746" s="25"/>
      <c r="D746" s="26"/>
      <c r="E746" s="26"/>
      <c r="F746" s="27"/>
    </row>
    <row r="747" spans="1:6" s="3" customFormat="1" x14ac:dyDescent="0.2">
      <c r="A747" s="23" t="s">
        <v>1424</v>
      </c>
      <c r="B747" s="24" t="s">
        <v>1425</v>
      </c>
      <c r="C747" s="25"/>
      <c r="D747" s="26"/>
      <c r="E747" s="26"/>
      <c r="F747" s="27"/>
    </row>
    <row r="748" spans="1:6" s="3" customFormat="1" x14ac:dyDescent="0.2">
      <c r="A748" s="23" t="s">
        <v>1426</v>
      </c>
      <c r="B748" s="28" t="s">
        <v>1427</v>
      </c>
      <c r="C748" s="25"/>
      <c r="D748" s="26"/>
      <c r="E748" s="26"/>
      <c r="F748" s="27"/>
    </row>
    <row r="749" spans="1:6" s="3" customFormat="1" x14ac:dyDescent="0.2">
      <c r="A749" s="46"/>
      <c r="B749" s="47" t="s">
        <v>1428</v>
      </c>
      <c r="C749" s="40">
        <f>SUM(C750:C765)</f>
        <v>0</v>
      </c>
      <c r="D749" s="41"/>
      <c r="E749" s="41"/>
      <c r="F749" s="42"/>
    </row>
    <row r="750" spans="1:6" s="3" customFormat="1" x14ac:dyDescent="0.2">
      <c r="A750" s="23" t="s">
        <v>1429</v>
      </c>
      <c r="B750" s="24" t="s">
        <v>1397</v>
      </c>
      <c r="C750" s="25"/>
      <c r="D750" s="26"/>
      <c r="E750" s="26"/>
      <c r="F750" s="27"/>
    </row>
    <row r="751" spans="1:6" s="3" customFormat="1" x14ac:dyDescent="0.2">
      <c r="A751" s="23" t="s">
        <v>1430</v>
      </c>
      <c r="B751" s="24" t="s">
        <v>1399</v>
      </c>
      <c r="C751" s="25"/>
      <c r="D751" s="26"/>
      <c r="E751" s="26"/>
      <c r="F751" s="27"/>
    </row>
    <row r="752" spans="1:6" s="3" customFormat="1" x14ac:dyDescent="0.2">
      <c r="A752" s="23" t="s">
        <v>1431</v>
      </c>
      <c r="B752" s="24" t="s">
        <v>1432</v>
      </c>
      <c r="C752" s="25"/>
      <c r="D752" s="26"/>
      <c r="E752" s="26"/>
      <c r="F752" s="27"/>
    </row>
    <row r="753" spans="1:6" s="3" customFormat="1" x14ac:dyDescent="0.2">
      <c r="A753" s="23" t="s">
        <v>1433</v>
      </c>
      <c r="B753" s="24" t="s">
        <v>1401</v>
      </c>
      <c r="C753" s="25"/>
      <c r="D753" s="26"/>
      <c r="E753" s="26"/>
      <c r="F753" s="27"/>
    </row>
    <row r="754" spans="1:6" s="3" customFormat="1" x14ac:dyDescent="0.2">
      <c r="A754" s="23" t="s">
        <v>1434</v>
      </c>
      <c r="B754" s="24" t="s">
        <v>1405</v>
      </c>
      <c r="C754" s="25"/>
      <c r="D754" s="26"/>
      <c r="E754" s="26"/>
      <c r="F754" s="27"/>
    </row>
    <row r="755" spans="1:6" s="3" customFormat="1" x14ac:dyDescent="0.2">
      <c r="A755" s="23" t="s">
        <v>1435</v>
      </c>
      <c r="B755" s="24" t="s">
        <v>1436</v>
      </c>
      <c r="C755" s="25"/>
      <c r="D755" s="26"/>
      <c r="E755" s="26"/>
      <c r="F755" s="27"/>
    </row>
    <row r="756" spans="1:6" s="3" customFormat="1" x14ac:dyDescent="0.2">
      <c r="A756" s="23" t="s">
        <v>1437</v>
      </c>
      <c r="B756" s="24" t="s">
        <v>1409</v>
      </c>
      <c r="C756" s="25"/>
      <c r="D756" s="26"/>
      <c r="E756" s="26"/>
      <c r="F756" s="27"/>
    </row>
    <row r="757" spans="1:6" s="3" customFormat="1" x14ac:dyDescent="0.2">
      <c r="A757" s="23" t="s">
        <v>1438</v>
      </c>
      <c r="B757" s="24" t="s">
        <v>1411</v>
      </c>
      <c r="C757" s="25"/>
      <c r="D757" s="26"/>
      <c r="E757" s="26"/>
      <c r="F757" s="27"/>
    </row>
    <row r="758" spans="1:6" s="3" customFormat="1" x14ac:dyDescent="0.2">
      <c r="A758" s="23" t="s">
        <v>1439</v>
      </c>
      <c r="B758" s="24" t="s">
        <v>1413</v>
      </c>
      <c r="C758" s="25"/>
      <c r="D758" s="26"/>
      <c r="E758" s="26"/>
      <c r="F758" s="27"/>
    </row>
    <row r="759" spans="1:6" s="3" customFormat="1" x14ac:dyDescent="0.2">
      <c r="A759" s="23" t="s">
        <v>1440</v>
      </c>
      <c r="B759" s="24" t="s">
        <v>1415</v>
      </c>
      <c r="C759" s="25"/>
      <c r="D759" s="26"/>
      <c r="E759" s="26"/>
      <c r="F759" s="27"/>
    </row>
    <row r="760" spans="1:6" s="3" customFormat="1" x14ac:dyDescent="0.2">
      <c r="A760" s="23" t="s">
        <v>1441</v>
      </c>
      <c r="B760" s="24" t="s">
        <v>1442</v>
      </c>
      <c r="C760" s="25"/>
      <c r="D760" s="26"/>
      <c r="E760" s="26"/>
      <c r="F760" s="27"/>
    </row>
    <row r="761" spans="1:6" s="3" customFormat="1" x14ac:dyDescent="0.2">
      <c r="A761" s="23" t="s">
        <v>1443</v>
      </c>
      <c r="B761" s="24" t="s">
        <v>1419</v>
      </c>
      <c r="C761" s="25"/>
      <c r="D761" s="26"/>
      <c r="E761" s="26"/>
      <c r="F761" s="27"/>
    </row>
    <row r="762" spans="1:6" s="3" customFormat="1" x14ac:dyDescent="0.2">
      <c r="A762" s="23" t="s">
        <v>1444</v>
      </c>
      <c r="B762" s="24" t="s">
        <v>1421</v>
      </c>
      <c r="C762" s="25"/>
      <c r="D762" s="26"/>
      <c r="E762" s="26"/>
      <c r="F762" s="27"/>
    </row>
    <row r="763" spans="1:6" s="3" customFormat="1" ht="23.25" x14ac:dyDescent="0.2">
      <c r="A763" s="23" t="s">
        <v>1445</v>
      </c>
      <c r="B763" s="24" t="s">
        <v>1446</v>
      </c>
      <c r="C763" s="25"/>
      <c r="D763" s="26"/>
      <c r="E763" s="26"/>
      <c r="F763" s="27"/>
    </row>
    <row r="764" spans="1:6" s="3" customFormat="1" x14ac:dyDescent="0.2">
      <c r="A764" s="23" t="s">
        <v>1447</v>
      </c>
      <c r="B764" s="24" t="s">
        <v>1425</v>
      </c>
      <c r="C764" s="25"/>
      <c r="D764" s="26"/>
      <c r="E764" s="26"/>
      <c r="F764" s="27"/>
    </row>
    <row r="765" spans="1:6" s="3" customFormat="1" x14ac:dyDescent="0.2">
      <c r="A765" s="23" t="s">
        <v>1448</v>
      </c>
      <c r="B765" s="28" t="s">
        <v>1427</v>
      </c>
      <c r="C765" s="25"/>
      <c r="D765" s="26"/>
      <c r="E765" s="26"/>
      <c r="F765" s="27"/>
    </row>
    <row r="766" spans="1:6" s="3" customFormat="1" x14ac:dyDescent="0.2">
      <c r="A766" s="46"/>
      <c r="B766" s="47" t="s">
        <v>1449</v>
      </c>
      <c r="C766" s="40">
        <f>SUM(C767:C769)</f>
        <v>0</v>
      </c>
      <c r="D766" s="41"/>
      <c r="E766" s="41"/>
      <c r="F766" s="42"/>
    </row>
    <row r="767" spans="1:6" s="3" customFormat="1" x14ac:dyDescent="0.2">
      <c r="A767" s="23" t="s">
        <v>1450</v>
      </c>
      <c r="B767" s="24" t="s">
        <v>1451</v>
      </c>
      <c r="C767" s="25"/>
      <c r="D767" s="26"/>
      <c r="E767" s="26"/>
      <c r="F767" s="27"/>
    </row>
    <row r="768" spans="1:6" s="3" customFormat="1" x14ac:dyDescent="0.2">
      <c r="A768" s="23" t="s">
        <v>1452</v>
      </c>
      <c r="B768" s="24" t="s">
        <v>1409</v>
      </c>
      <c r="C768" s="25"/>
      <c r="D768" s="26"/>
      <c r="E768" s="26"/>
      <c r="F768" s="27"/>
    </row>
    <row r="769" spans="1:6" s="3" customFormat="1" x14ac:dyDescent="0.2">
      <c r="A769" s="23" t="s">
        <v>1453</v>
      </c>
      <c r="B769" s="28" t="s">
        <v>1454</v>
      </c>
      <c r="C769" s="25"/>
      <c r="D769" s="26"/>
      <c r="E769" s="26"/>
      <c r="F769" s="27"/>
    </row>
    <row r="770" spans="1:6" s="3" customFormat="1" x14ac:dyDescent="0.2">
      <c r="A770" s="23"/>
      <c r="B770" s="37" t="s">
        <v>1455</v>
      </c>
      <c r="C770" s="40">
        <f>SUM(C771:C784)</f>
        <v>0</v>
      </c>
      <c r="D770" s="41"/>
      <c r="E770" s="41"/>
      <c r="F770" s="42"/>
    </row>
    <row r="771" spans="1:6" s="3" customFormat="1" ht="23.25" x14ac:dyDescent="0.2">
      <c r="A771" s="23" t="s">
        <v>1456</v>
      </c>
      <c r="B771" s="24" t="s">
        <v>1457</v>
      </c>
      <c r="C771" s="25"/>
      <c r="D771" s="26"/>
      <c r="E771" s="26"/>
      <c r="F771" s="27"/>
    </row>
    <row r="772" spans="1:6" s="3" customFormat="1" ht="23.25" x14ac:dyDescent="0.2">
      <c r="A772" s="23" t="s">
        <v>1458</v>
      </c>
      <c r="B772" s="24" t="s">
        <v>1459</v>
      </c>
      <c r="C772" s="25"/>
      <c r="D772" s="26"/>
      <c r="E772" s="26"/>
      <c r="F772" s="27"/>
    </row>
    <row r="773" spans="1:6" s="3" customFormat="1" ht="34.5" x14ac:dyDescent="0.2">
      <c r="A773" s="23" t="s">
        <v>1460</v>
      </c>
      <c r="B773" s="24" t="s">
        <v>1461</v>
      </c>
      <c r="C773" s="25"/>
      <c r="D773" s="26"/>
      <c r="E773" s="26"/>
      <c r="F773" s="27"/>
    </row>
    <row r="774" spans="1:6" s="3" customFormat="1" ht="34.5" x14ac:dyDescent="0.2">
      <c r="A774" s="23" t="s">
        <v>1462</v>
      </c>
      <c r="B774" s="24" t="s">
        <v>1463</v>
      </c>
      <c r="C774" s="25"/>
      <c r="D774" s="26"/>
      <c r="E774" s="26"/>
      <c r="F774" s="27"/>
    </row>
    <row r="775" spans="1:6" s="3" customFormat="1" x14ac:dyDescent="0.2">
      <c r="A775" s="23" t="s">
        <v>1464</v>
      </c>
      <c r="B775" s="24" t="s">
        <v>1465</v>
      </c>
      <c r="C775" s="25"/>
      <c r="D775" s="26"/>
      <c r="E775" s="26"/>
      <c r="F775" s="27"/>
    </row>
    <row r="776" spans="1:6" s="3" customFormat="1" ht="23.25" x14ac:dyDescent="0.2">
      <c r="A776" s="23" t="s">
        <v>1466</v>
      </c>
      <c r="B776" s="24" t="s">
        <v>1467</v>
      </c>
      <c r="C776" s="25"/>
      <c r="D776" s="26"/>
      <c r="E776" s="26"/>
      <c r="F776" s="27"/>
    </row>
    <row r="777" spans="1:6" s="3" customFormat="1" ht="23.25" x14ac:dyDescent="0.2">
      <c r="A777" s="23" t="s">
        <v>1468</v>
      </c>
      <c r="B777" s="24" t="s">
        <v>1469</v>
      </c>
      <c r="C777" s="25"/>
      <c r="D777" s="26"/>
      <c r="E777" s="26"/>
      <c r="F777" s="27"/>
    </row>
    <row r="778" spans="1:6" s="3" customFormat="1" ht="34.5" x14ac:dyDescent="0.2">
      <c r="A778" s="23" t="s">
        <v>1470</v>
      </c>
      <c r="B778" s="24" t="s">
        <v>1471</v>
      </c>
      <c r="C778" s="25"/>
      <c r="D778" s="26"/>
      <c r="E778" s="26"/>
      <c r="F778" s="27"/>
    </row>
    <row r="779" spans="1:6" s="3" customFormat="1" ht="23.25" x14ac:dyDescent="0.2">
      <c r="A779" s="23" t="s">
        <v>1472</v>
      </c>
      <c r="B779" s="70" t="s">
        <v>1473</v>
      </c>
      <c r="C779" s="25"/>
      <c r="D779" s="26"/>
      <c r="E779" s="26"/>
      <c r="F779" s="27"/>
    </row>
    <row r="780" spans="1:6" s="3" customFormat="1" ht="23.25" x14ac:dyDescent="0.2">
      <c r="A780" s="23" t="s">
        <v>1474</v>
      </c>
      <c r="B780" s="24" t="s">
        <v>1475</v>
      </c>
      <c r="C780" s="25"/>
      <c r="D780" s="26"/>
      <c r="E780" s="26"/>
      <c r="F780" s="27"/>
    </row>
    <row r="781" spans="1:6" s="3" customFormat="1" ht="34.5" x14ac:dyDescent="0.2">
      <c r="A781" s="23" t="s">
        <v>1476</v>
      </c>
      <c r="B781" s="24" t="s">
        <v>1477</v>
      </c>
      <c r="C781" s="25"/>
      <c r="D781" s="26"/>
      <c r="E781" s="26"/>
      <c r="F781" s="27"/>
    </row>
    <row r="782" spans="1:6" s="3" customFormat="1" x14ac:dyDescent="0.2">
      <c r="A782" s="23" t="s">
        <v>1478</v>
      </c>
      <c r="B782" s="24" t="s">
        <v>1479</v>
      </c>
      <c r="C782" s="25"/>
      <c r="D782" s="26"/>
      <c r="E782" s="26"/>
      <c r="F782" s="27"/>
    </row>
    <row r="783" spans="1:6" s="3" customFormat="1" x14ac:dyDescent="0.2">
      <c r="A783" s="23" t="s">
        <v>1480</v>
      </c>
      <c r="B783" s="24" t="s">
        <v>1481</v>
      </c>
      <c r="C783" s="25"/>
      <c r="D783" s="26"/>
      <c r="E783" s="26"/>
      <c r="F783" s="27"/>
    </row>
    <row r="784" spans="1:6" s="3" customFormat="1" x14ac:dyDescent="0.2">
      <c r="A784" s="23" t="s">
        <v>1482</v>
      </c>
      <c r="B784" s="28" t="s">
        <v>1483</v>
      </c>
      <c r="C784" s="25"/>
      <c r="D784" s="26"/>
      <c r="E784" s="26"/>
      <c r="F784" s="27"/>
    </row>
    <row r="785" spans="1:6" s="3" customFormat="1" x14ac:dyDescent="0.2">
      <c r="A785" s="46"/>
      <c r="B785" s="71" t="s">
        <v>1484</v>
      </c>
      <c r="C785" s="40">
        <f>SUM(C786:C795)</f>
        <v>0</v>
      </c>
      <c r="D785" s="41"/>
      <c r="E785" s="41"/>
      <c r="F785" s="42"/>
    </row>
    <row r="786" spans="1:6" s="3" customFormat="1" x14ac:dyDescent="0.2">
      <c r="A786" s="23" t="s">
        <v>1485</v>
      </c>
      <c r="B786" s="24" t="s">
        <v>1486</v>
      </c>
      <c r="C786" s="25"/>
      <c r="D786" s="26"/>
      <c r="E786" s="26"/>
      <c r="F786" s="27"/>
    </row>
    <row r="787" spans="1:6" s="3" customFormat="1" x14ac:dyDescent="0.2">
      <c r="A787" s="23" t="s">
        <v>1487</v>
      </c>
      <c r="B787" s="24" t="s">
        <v>1488</v>
      </c>
      <c r="C787" s="25"/>
      <c r="D787" s="26"/>
      <c r="E787" s="26"/>
      <c r="F787" s="27"/>
    </row>
    <row r="788" spans="1:6" s="3" customFormat="1" x14ac:dyDescent="0.2">
      <c r="A788" s="23" t="s">
        <v>1489</v>
      </c>
      <c r="B788" s="24" t="s">
        <v>1490</v>
      </c>
      <c r="C788" s="25"/>
      <c r="D788" s="26"/>
      <c r="E788" s="26"/>
      <c r="F788" s="27"/>
    </row>
    <row r="789" spans="1:6" s="3" customFormat="1" ht="23.25" x14ac:dyDescent="0.2">
      <c r="A789" s="23" t="s">
        <v>1491</v>
      </c>
      <c r="B789" s="24" t="s">
        <v>1492</v>
      </c>
      <c r="C789" s="25"/>
      <c r="D789" s="26"/>
      <c r="E789" s="26"/>
      <c r="F789" s="27"/>
    </row>
    <row r="790" spans="1:6" s="3" customFormat="1" ht="23.25" x14ac:dyDescent="0.2">
      <c r="A790" s="23" t="s">
        <v>1493</v>
      </c>
      <c r="B790" s="24" t="s">
        <v>1494</v>
      </c>
      <c r="C790" s="25"/>
      <c r="D790" s="26"/>
      <c r="E790" s="26"/>
      <c r="F790" s="27"/>
    </row>
    <row r="791" spans="1:6" s="3" customFormat="1" ht="23.25" x14ac:dyDescent="0.2">
      <c r="A791" s="23" t="s">
        <v>1495</v>
      </c>
      <c r="B791" s="24" t="s">
        <v>1496</v>
      </c>
      <c r="C791" s="25"/>
      <c r="D791" s="26"/>
      <c r="E791" s="26"/>
      <c r="F791" s="27"/>
    </row>
    <row r="792" spans="1:6" s="3" customFormat="1" ht="34.5" x14ac:dyDescent="0.2">
      <c r="A792" s="23" t="s">
        <v>1497</v>
      </c>
      <c r="B792" s="24" t="s">
        <v>1498</v>
      </c>
      <c r="C792" s="25"/>
      <c r="D792" s="26"/>
      <c r="E792" s="26"/>
      <c r="F792" s="27"/>
    </row>
    <row r="793" spans="1:6" s="3" customFormat="1" x14ac:dyDescent="0.2">
      <c r="A793" s="23" t="s">
        <v>1499</v>
      </c>
      <c r="B793" s="24" t="s">
        <v>1500</v>
      </c>
      <c r="C793" s="25"/>
      <c r="D793" s="26"/>
      <c r="E793" s="26"/>
      <c r="F793" s="27"/>
    </row>
    <row r="794" spans="1:6" s="3" customFormat="1" x14ac:dyDescent="0.2">
      <c r="A794" s="23" t="s">
        <v>1501</v>
      </c>
      <c r="B794" s="24" t="s">
        <v>1502</v>
      </c>
      <c r="C794" s="25"/>
      <c r="D794" s="26"/>
      <c r="E794" s="26"/>
      <c r="F794" s="27"/>
    </row>
    <row r="795" spans="1:6" s="3" customFormat="1" x14ac:dyDescent="0.2">
      <c r="A795" s="23" t="s">
        <v>1503</v>
      </c>
      <c r="B795" s="28" t="s">
        <v>1504</v>
      </c>
      <c r="C795" s="25"/>
      <c r="D795" s="26"/>
      <c r="E795" s="26"/>
      <c r="F795" s="27"/>
    </row>
    <row r="796" spans="1:6" s="3" customFormat="1" x14ac:dyDescent="0.2">
      <c r="A796" s="46"/>
      <c r="B796" s="71" t="s">
        <v>1505</v>
      </c>
      <c r="C796" s="40">
        <f>SUM(C797:C804)</f>
        <v>0</v>
      </c>
      <c r="D796" s="41"/>
      <c r="E796" s="41"/>
      <c r="F796" s="42"/>
    </row>
    <row r="797" spans="1:6" s="3" customFormat="1" x14ac:dyDescent="0.2">
      <c r="A797" s="23" t="s">
        <v>1506</v>
      </c>
      <c r="B797" s="24" t="s">
        <v>1507</v>
      </c>
      <c r="C797" s="25"/>
      <c r="D797" s="26"/>
      <c r="E797" s="26"/>
      <c r="F797" s="27"/>
    </row>
    <row r="798" spans="1:6" s="3" customFormat="1" x14ac:dyDescent="0.2">
      <c r="A798" s="23" t="s">
        <v>1508</v>
      </c>
      <c r="B798" s="24" t="s">
        <v>1509</v>
      </c>
      <c r="C798" s="25"/>
      <c r="D798" s="26"/>
      <c r="E798" s="26"/>
      <c r="F798" s="27"/>
    </row>
    <row r="799" spans="1:6" s="3" customFormat="1" x14ac:dyDescent="0.2">
      <c r="A799" s="23" t="s">
        <v>1510</v>
      </c>
      <c r="B799" s="24" t="s">
        <v>1511</v>
      </c>
      <c r="C799" s="25"/>
      <c r="D799" s="26"/>
      <c r="E799" s="26"/>
      <c r="F799" s="27"/>
    </row>
    <row r="800" spans="1:6" s="3" customFormat="1" x14ac:dyDescent="0.2">
      <c r="A800" s="23" t="s">
        <v>1512</v>
      </c>
      <c r="B800" s="24" t="s">
        <v>1513</v>
      </c>
      <c r="C800" s="25"/>
      <c r="D800" s="26"/>
      <c r="E800" s="26"/>
      <c r="F800" s="27"/>
    </row>
    <row r="801" spans="1:6" s="3" customFormat="1" x14ac:dyDescent="0.2">
      <c r="A801" s="23" t="s">
        <v>1514</v>
      </c>
      <c r="B801" s="24" t="s">
        <v>1515</v>
      </c>
      <c r="C801" s="25"/>
      <c r="D801" s="26"/>
      <c r="E801" s="26"/>
      <c r="F801" s="27"/>
    </row>
    <row r="802" spans="1:6" s="3" customFormat="1" x14ac:dyDescent="0.2">
      <c r="A802" s="23" t="s">
        <v>1516</v>
      </c>
      <c r="B802" s="24" t="s">
        <v>1517</v>
      </c>
      <c r="C802" s="25"/>
      <c r="D802" s="26"/>
      <c r="E802" s="26"/>
      <c r="F802" s="27"/>
    </row>
    <row r="803" spans="1:6" s="3" customFormat="1" x14ac:dyDescent="0.2">
      <c r="A803" s="23" t="s">
        <v>1518</v>
      </c>
      <c r="B803" s="24" t="s">
        <v>1519</v>
      </c>
      <c r="C803" s="25"/>
      <c r="D803" s="26"/>
      <c r="E803" s="26"/>
      <c r="F803" s="27"/>
    </row>
    <row r="804" spans="1:6" s="3" customFormat="1" x14ac:dyDescent="0.2">
      <c r="A804" s="23" t="s">
        <v>1520</v>
      </c>
      <c r="B804" s="28" t="s">
        <v>1521</v>
      </c>
      <c r="C804" s="25"/>
      <c r="D804" s="26"/>
      <c r="E804" s="26"/>
      <c r="F804" s="27"/>
    </row>
    <row r="805" spans="1:6" s="3" customFormat="1" ht="17.25" customHeight="1" x14ac:dyDescent="0.2">
      <c r="A805" s="46"/>
      <c r="B805" s="66" t="s">
        <v>1522</v>
      </c>
      <c r="C805" s="72"/>
      <c r="D805" s="41"/>
      <c r="E805" s="41"/>
      <c r="F805" s="42"/>
    </row>
    <row r="806" spans="1:6" s="3" customFormat="1" ht="15.75" customHeight="1" x14ac:dyDescent="0.2">
      <c r="A806" s="46"/>
      <c r="B806" s="59" t="s">
        <v>1523</v>
      </c>
      <c r="C806" s="72">
        <f>SUM(C807:C812)</f>
        <v>0</v>
      </c>
      <c r="D806" s="41"/>
      <c r="E806" s="41"/>
      <c r="F806" s="42"/>
    </row>
    <row r="807" spans="1:6" s="3" customFormat="1" ht="12.75" customHeight="1" x14ac:dyDescent="0.2">
      <c r="A807" s="23" t="s">
        <v>1524</v>
      </c>
      <c r="B807" s="73" t="s">
        <v>1525</v>
      </c>
      <c r="C807" s="25"/>
      <c r="D807" s="26"/>
      <c r="E807" s="26"/>
      <c r="F807" s="27"/>
    </row>
    <row r="808" spans="1:6" s="3" customFormat="1" ht="34.5" x14ac:dyDescent="0.2">
      <c r="A808" s="23" t="s">
        <v>1526</v>
      </c>
      <c r="B808" s="73" t="s">
        <v>1527</v>
      </c>
      <c r="C808" s="74"/>
      <c r="D808" s="75"/>
      <c r="E808" s="75"/>
      <c r="F808" s="76"/>
    </row>
    <row r="809" spans="1:6" s="3" customFormat="1" ht="23.25" x14ac:dyDescent="0.2">
      <c r="A809" s="52" t="s">
        <v>1528</v>
      </c>
      <c r="B809" s="77" t="s">
        <v>1529</v>
      </c>
      <c r="C809" s="74"/>
      <c r="D809" s="75"/>
      <c r="E809" s="75"/>
      <c r="F809" s="76"/>
    </row>
    <row r="810" spans="1:6" s="3" customFormat="1" ht="23.25" x14ac:dyDescent="0.2">
      <c r="A810" s="52" t="s">
        <v>1530</v>
      </c>
      <c r="B810" s="77" t="s">
        <v>1531</v>
      </c>
      <c r="C810" s="74"/>
      <c r="D810" s="75"/>
      <c r="E810" s="75"/>
      <c r="F810" s="76"/>
    </row>
    <row r="811" spans="1:6" s="3" customFormat="1" x14ac:dyDescent="0.2">
      <c r="A811" s="52" t="s">
        <v>1532</v>
      </c>
      <c r="B811" s="77" t="s">
        <v>1533</v>
      </c>
      <c r="C811" s="74"/>
      <c r="D811" s="75"/>
      <c r="E811" s="75"/>
      <c r="F811" s="76"/>
    </row>
    <row r="812" spans="1:6" s="3" customFormat="1" ht="22.5" customHeight="1" x14ac:dyDescent="0.2">
      <c r="A812" s="78" t="s">
        <v>1534</v>
      </c>
      <c r="B812" s="79" t="s">
        <v>1535</v>
      </c>
      <c r="C812" s="74"/>
      <c r="D812" s="75"/>
      <c r="E812" s="75"/>
      <c r="F812" s="76"/>
    </row>
    <row r="813" spans="1:6" s="3" customFormat="1" x14ac:dyDescent="0.2">
      <c r="A813" s="80"/>
      <c r="B813" s="81" t="s">
        <v>1536</v>
      </c>
      <c r="C813" s="82">
        <f>SUM(C814:C883)</f>
        <v>0</v>
      </c>
      <c r="D813" s="83">
        <f>SUM(D814:D883)</f>
        <v>0</v>
      </c>
      <c r="E813" s="83">
        <f>SUM(E814:E883)</f>
        <v>0</v>
      </c>
      <c r="F813" s="84">
        <f>SUM(F814:F883)</f>
        <v>0</v>
      </c>
    </row>
    <row r="814" spans="1:6" s="3" customFormat="1" x14ac:dyDescent="0.2">
      <c r="A814" s="23" t="s">
        <v>1537</v>
      </c>
      <c r="B814" s="24" t="s">
        <v>1538</v>
      </c>
      <c r="C814" s="85"/>
      <c r="D814" s="86">
        <f>+E814+F814</f>
        <v>0</v>
      </c>
      <c r="E814" s="87"/>
      <c r="F814" s="88"/>
    </row>
    <row r="815" spans="1:6" s="3" customFormat="1" x14ac:dyDescent="0.2">
      <c r="A815" s="23" t="s">
        <v>1539</v>
      </c>
      <c r="B815" s="24" t="s">
        <v>1540</v>
      </c>
      <c r="C815" s="25"/>
      <c r="D815" s="89">
        <f t="shared" ref="D815:D878" si="0">+E815+F815</f>
        <v>0</v>
      </c>
      <c r="E815" s="90"/>
      <c r="F815" s="91"/>
    </row>
    <row r="816" spans="1:6" s="3" customFormat="1" x14ac:dyDescent="0.2">
      <c r="A816" s="23" t="s">
        <v>1541</v>
      </c>
      <c r="B816" s="24" t="s">
        <v>1542</v>
      </c>
      <c r="C816" s="25"/>
      <c r="D816" s="89">
        <f t="shared" si="0"/>
        <v>0</v>
      </c>
      <c r="E816" s="90"/>
      <c r="F816" s="91"/>
    </row>
    <row r="817" spans="1:6" s="3" customFormat="1" x14ac:dyDescent="0.2">
      <c r="A817" s="23" t="s">
        <v>1543</v>
      </c>
      <c r="B817" s="24" t="s">
        <v>1544</v>
      </c>
      <c r="C817" s="25"/>
      <c r="D817" s="89">
        <f t="shared" si="0"/>
        <v>0</v>
      </c>
      <c r="E817" s="90"/>
      <c r="F817" s="91"/>
    </row>
    <row r="818" spans="1:6" s="3" customFormat="1" x14ac:dyDescent="0.2">
      <c r="A818" s="23" t="s">
        <v>1545</v>
      </c>
      <c r="B818" s="24" t="s">
        <v>1546</v>
      </c>
      <c r="C818" s="25"/>
      <c r="D818" s="89">
        <f t="shared" si="0"/>
        <v>0</v>
      </c>
      <c r="E818" s="90"/>
      <c r="F818" s="91"/>
    </row>
    <row r="819" spans="1:6" s="3" customFormat="1" x14ac:dyDescent="0.2">
      <c r="A819" s="23" t="s">
        <v>1547</v>
      </c>
      <c r="B819" s="24" t="s">
        <v>1548</v>
      </c>
      <c r="C819" s="25"/>
      <c r="D819" s="89">
        <f t="shared" si="0"/>
        <v>0</v>
      </c>
      <c r="E819" s="90"/>
      <c r="F819" s="91"/>
    </row>
    <row r="820" spans="1:6" s="3" customFormat="1" x14ac:dyDescent="0.2">
      <c r="A820" s="23" t="s">
        <v>1549</v>
      </c>
      <c r="B820" s="24" t="s">
        <v>1550</v>
      </c>
      <c r="C820" s="25"/>
      <c r="D820" s="89">
        <f t="shared" si="0"/>
        <v>0</v>
      </c>
      <c r="E820" s="90"/>
      <c r="F820" s="91"/>
    </row>
    <row r="821" spans="1:6" s="3" customFormat="1" x14ac:dyDescent="0.2">
      <c r="A821" s="23" t="s">
        <v>1551</v>
      </c>
      <c r="B821" s="24" t="s">
        <v>1552</v>
      </c>
      <c r="C821" s="25"/>
      <c r="D821" s="89">
        <f t="shared" si="0"/>
        <v>0</v>
      </c>
      <c r="E821" s="90"/>
      <c r="F821" s="91"/>
    </row>
    <row r="822" spans="1:6" s="3" customFormat="1" x14ac:dyDescent="0.2">
      <c r="A822" s="23" t="s">
        <v>1553</v>
      </c>
      <c r="B822" s="24" t="s">
        <v>1554</v>
      </c>
      <c r="C822" s="25"/>
      <c r="D822" s="89">
        <f t="shared" si="0"/>
        <v>0</v>
      </c>
      <c r="E822" s="90"/>
      <c r="F822" s="91"/>
    </row>
    <row r="823" spans="1:6" s="3" customFormat="1" x14ac:dyDescent="0.2">
      <c r="A823" s="23" t="s">
        <v>1555</v>
      </c>
      <c r="B823" s="24" t="s">
        <v>1556</v>
      </c>
      <c r="C823" s="25"/>
      <c r="D823" s="89">
        <f t="shared" si="0"/>
        <v>0</v>
      </c>
      <c r="E823" s="90"/>
      <c r="F823" s="91"/>
    </row>
    <row r="824" spans="1:6" s="3" customFormat="1" x14ac:dyDescent="0.2">
      <c r="A824" s="23" t="s">
        <v>1557</v>
      </c>
      <c r="B824" s="24" t="s">
        <v>1558</v>
      </c>
      <c r="C824" s="25"/>
      <c r="D824" s="89">
        <f t="shared" si="0"/>
        <v>0</v>
      </c>
      <c r="E824" s="90"/>
      <c r="F824" s="91"/>
    </row>
    <row r="825" spans="1:6" s="3" customFormat="1" x14ac:dyDescent="0.2">
      <c r="A825" s="23" t="s">
        <v>1559</v>
      </c>
      <c r="B825" s="24" t="s">
        <v>1560</v>
      </c>
      <c r="C825" s="25"/>
      <c r="D825" s="89">
        <f t="shared" si="0"/>
        <v>0</v>
      </c>
      <c r="E825" s="90"/>
      <c r="F825" s="91"/>
    </row>
    <row r="826" spans="1:6" s="3" customFormat="1" x14ac:dyDescent="0.2">
      <c r="A826" s="23" t="s">
        <v>1561</v>
      </c>
      <c r="B826" s="24" t="s">
        <v>1562</v>
      </c>
      <c r="C826" s="25"/>
      <c r="D826" s="89">
        <f t="shared" si="0"/>
        <v>0</v>
      </c>
      <c r="E826" s="90"/>
      <c r="F826" s="91"/>
    </row>
    <row r="827" spans="1:6" s="3" customFormat="1" x14ac:dyDescent="0.2">
      <c r="A827" s="23" t="s">
        <v>1563</v>
      </c>
      <c r="B827" s="24" t="s">
        <v>1564</v>
      </c>
      <c r="C827" s="25"/>
      <c r="D827" s="89">
        <f t="shared" si="0"/>
        <v>0</v>
      </c>
      <c r="E827" s="90"/>
      <c r="F827" s="91"/>
    </row>
    <row r="828" spans="1:6" s="3" customFormat="1" x14ac:dyDescent="0.2">
      <c r="A828" s="23" t="s">
        <v>1565</v>
      </c>
      <c r="B828" s="24" t="s">
        <v>1566</v>
      </c>
      <c r="C828" s="25"/>
      <c r="D828" s="89">
        <f t="shared" si="0"/>
        <v>0</v>
      </c>
      <c r="E828" s="90"/>
      <c r="F828" s="91"/>
    </row>
    <row r="829" spans="1:6" s="3" customFormat="1" x14ac:dyDescent="0.2">
      <c r="A829" s="23" t="s">
        <v>1567</v>
      </c>
      <c r="B829" s="24" t="s">
        <v>1568</v>
      </c>
      <c r="C829" s="25"/>
      <c r="D829" s="89">
        <f t="shared" si="0"/>
        <v>0</v>
      </c>
      <c r="E829" s="90"/>
      <c r="F829" s="91"/>
    </row>
    <row r="830" spans="1:6" s="3" customFormat="1" x14ac:dyDescent="0.2">
      <c r="A830" s="23" t="s">
        <v>1569</v>
      </c>
      <c r="B830" s="24" t="s">
        <v>1570</v>
      </c>
      <c r="C830" s="25"/>
      <c r="D830" s="89">
        <f t="shared" si="0"/>
        <v>0</v>
      </c>
      <c r="E830" s="90"/>
      <c r="F830" s="91"/>
    </row>
    <row r="831" spans="1:6" s="3" customFormat="1" ht="23.25" x14ac:dyDescent="0.2">
      <c r="A831" s="23" t="s">
        <v>1571</v>
      </c>
      <c r="B831" s="24" t="s">
        <v>1572</v>
      </c>
      <c r="C831" s="25"/>
      <c r="D831" s="89">
        <f t="shared" si="0"/>
        <v>0</v>
      </c>
      <c r="E831" s="90"/>
      <c r="F831" s="91"/>
    </row>
    <row r="832" spans="1:6" s="3" customFormat="1" x14ac:dyDescent="0.2">
      <c r="A832" s="23" t="s">
        <v>1573</v>
      </c>
      <c r="B832" s="24" t="s">
        <v>1574</v>
      </c>
      <c r="C832" s="25"/>
      <c r="D832" s="89">
        <f t="shared" si="0"/>
        <v>0</v>
      </c>
      <c r="E832" s="90"/>
      <c r="F832" s="91"/>
    </row>
    <row r="833" spans="1:6" s="3" customFormat="1" x14ac:dyDescent="0.2">
      <c r="A833" s="23" t="s">
        <v>1575</v>
      </c>
      <c r="B833" s="24" t="s">
        <v>1576</v>
      </c>
      <c r="C833" s="25"/>
      <c r="D833" s="89">
        <f t="shared" si="0"/>
        <v>0</v>
      </c>
      <c r="E833" s="90"/>
      <c r="F833" s="91"/>
    </row>
    <row r="834" spans="1:6" s="3" customFormat="1" x14ac:dyDescent="0.2">
      <c r="A834" s="23" t="s">
        <v>1577</v>
      </c>
      <c r="B834" s="24" t="s">
        <v>1578</v>
      </c>
      <c r="C834" s="25"/>
      <c r="D834" s="89">
        <f t="shared" si="0"/>
        <v>0</v>
      </c>
      <c r="E834" s="90"/>
      <c r="F834" s="91"/>
    </row>
    <row r="835" spans="1:6" s="3" customFormat="1" x14ac:dyDescent="0.2">
      <c r="A835" s="23" t="s">
        <v>1579</v>
      </c>
      <c r="B835" s="24" t="s">
        <v>1580</v>
      </c>
      <c r="C835" s="25"/>
      <c r="D835" s="89">
        <f t="shared" si="0"/>
        <v>0</v>
      </c>
      <c r="E835" s="90"/>
      <c r="F835" s="91"/>
    </row>
    <row r="836" spans="1:6" s="3" customFormat="1" x14ac:dyDescent="0.2">
      <c r="A836" s="23" t="s">
        <v>1581</v>
      </c>
      <c r="B836" s="24" t="s">
        <v>1582</v>
      </c>
      <c r="C836" s="25"/>
      <c r="D836" s="89">
        <f t="shared" si="0"/>
        <v>0</v>
      </c>
      <c r="E836" s="90"/>
      <c r="F836" s="91"/>
    </row>
    <row r="837" spans="1:6" s="3" customFormat="1" x14ac:dyDescent="0.2">
      <c r="A837" s="23" t="s">
        <v>1583</v>
      </c>
      <c r="B837" s="24" t="s">
        <v>1584</v>
      </c>
      <c r="C837" s="25"/>
      <c r="D837" s="89">
        <f t="shared" si="0"/>
        <v>0</v>
      </c>
      <c r="E837" s="90"/>
      <c r="F837" s="91"/>
    </row>
    <row r="838" spans="1:6" s="3" customFormat="1" x14ac:dyDescent="0.2">
      <c r="A838" s="23" t="s">
        <v>1585</v>
      </c>
      <c r="B838" s="24" t="s">
        <v>1586</v>
      </c>
      <c r="C838" s="25"/>
      <c r="D838" s="89">
        <f t="shared" si="0"/>
        <v>0</v>
      </c>
      <c r="E838" s="90"/>
      <c r="F838" s="91"/>
    </row>
    <row r="839" spans="1:6" s="3" customFormat="1" x14ac:dyDescent="0.2">
      <c r="A839" s="23" t="s">
        <v>1587</v>
      </c>
      <c r="B839" s="24" t="s">
        <v>1588</v>
      </c>
      <c r="C839" s="25"/>
      <c r="D839" s="89">
        <f t="shared" si="0"/>
        <v>0</v>
      </c>
      <c r="E839" s="90"/>
      <c r="F839" s="91"/>
    </row>
    <row r="840" spans="1:6" s="3" customFormat="1" x14ac:dyDescent="0.2">
      <c r="A840" s="23" t="s">
        <v>1589</v>
      </c>
      <c r="B840" s="24" t="s">
        <v>1590</v>
      </c>
      <c r="C840" s="25"/>
      <c r="D840" s="89">
        <f t="shared" si="0"/>
        <v>0</v>
      </c>
      <c r="E840" s="90"/>
      <c r="F840" s="91"/>
    </row>
    <row r="841" spans="1:6" s="3" customFormat="1" x14ac:dyDescent="0.2">
      <c r="A841" s="23" t="s">
        <v>1591</v>
      </c>
      <c r="B841" s="24" t="s">
        <v>1592</v>
      </c>
      <c r="C841" s="25"/>
      <c r="D841" s="89">
        <f t="shared" si="0"/>
        <v>0</v>
      </c>
      <c r="E841" s="90"/>
      <c r="F841" s="91"/>
    </row>
    <row r="842" spans="1:6" s="3" customFormat="1" x14ac:dyDescent="0.2">
      <c r="A842" s="23" t="s">
        <v>1593</v>
      </c>
      <c r="B842" s="24" t="s">
        <v>1594</v>
      </c>
      <c r="C842" s="25"/>
      <c r="D842" s="89">
        <f t="shared" si="0"/>
        <v>0</v>
      </c>
      <c r="E842" s="90"/>
      <c r="F842" s="91"/>
    </row>
    <row r="843" spans="1:6" s="3" customFormat="1" x14ac:dyDescent="0.2">
      <c r="A843" s="23" t="s">
        <v>1595</v>
      </c>
      <c r="B843" s="24" t="s">
        <v>1596</v>
      </c>
      <c r="C843" s="25"/>
      <c r="D843" s="89">
        <f t="shared" si="0"/>
        <v>0</v>
      </c>
      <c r="E843" s="90"/>
      <c r="F843" s="91"/>
    </row>
    <row r="844" spans="1:6" s="3" customFormat="1" ht="23.25" x14ac:dyDescent="0.2">
      <c r="A844" s="23" t="s">
        <v>1597</v>
      </c>
      <c r="B844" s="24" t="s">
        <v>1598</v>
      </c>
      <c r="C844" s="25"/>
      <c r="D844" s="89">
        <f t="shared" si="0"/>
        <v>0</v>
      </c>
      <c r="E844" s="90"/>
      <c r="F844" s="91"/>
    </row>
    <row r="845" spans="1:6" s="3" customFormat="1" x14ac:dyDescent="0.2">
      <c r="A845" s="23" t="s">
        <v>1599</v>
      </c>
      <c r="B845" s="24" t="s">
        <v>1600</v>
      </c>
      <c r="C845" s="25"/>
      <c r="D845" s="89">
        <f t="shared" si="0"/>
        <v>0</v>
      </c>
      <c r="E845" s="90"/>
      <c r="F845" s="91"/>
    </row>
    <row r="846" spans="1:6" s="3" customFormat="1" x14ac:dyDescent="0.2">
      <c r="A846" s="23" t="s">
        <v>1601</v>
      </c>
      <c r="B846" s="24" t="s">
        <v>1602</v>
      </c>
      <c r="C846" s="25"/>
      <c r="D846" s="89">
        <f t="shared" si="0"/>
        <v>0</v>
      </c>
      <c r="E846" s="90"/>
      <c r="F846" s="91"/>
    </row>
    <row r="847" spans="1:6" s="3" customFormat="1" x14ac:dyDescent="0.2">
      <c r="A847" s="23" t="s">
        <v>1603</v>
      </c>
      <c r="B847" s="24" t="s">
        <v>1604</v>
      </c>
      <c r="C847" s="25"/>
      <c r="D847" s="89">
        <f t="shared" si="0"/>
        <v>0</v>
      </c>
      <c r="E847" s="90"/>
      <c r="F847" s="91"/>
    </row>
    <row r="848" spans="1:6" s="3" customFormat="1" x14ac:dyDescent="0.2">
      <c r="A848" s="23" t="s">
        <v>1605</v>
      </c>
      <c r="B848" s="24" t="s">
        <v>1606</v>
      </c>
      <c r="C848" s="25"/>
      <c r="D848" s="89">
        <f t="shared" si="0"/>
        <v>0</v>
      </c>
      <c r="E848" s="90"/>
      <c r="F848" s="91"/>
    </row>
    <row r="849" spans="1:6" s="3" customFormat="1" x14ac:dyDescent="0.2">
      <c r="A849" s="23" t="s">
        <v>1607</v>
      </c>
      <c r="B849" s="24" t="s">
        <v>1608</v>
      </c>
      <c r="C849" s="25"/>
      <c r="D849" s="89">
        <f t="shared" si="0"/>
        <v>0</v>
      </c>
      <c r="E849" s="90"/>
      <c r="F849" s="91"/>
    </row>
    <row r="850" spans="1:6" s="3" customFormat="1" x14ac:dyDescent="0.2">
      <c r="A850" s="23" t="s">
        <v>1609</v>
      </c>
      <c r="B850" s="24" t="s">
        <v>1610</v>
      </c>
      <c r="C850" s="25"/>
      <c r="D850" s="89">
        <f t="shared" si="0"/>
        <v>0</v>
      </c>
      <c r="E850" s="90"/>
      <c r="F850" s="91"/>
    </row>
    <row r="851" spans="1:6" s="3" customFormat="1" x14ac:dyDescent="0.2">
      <c r="A851" s="23" t="s">
        <v>1611</v>
      </c>
      <c r="B851" s="24" t="s">
        <v>1612</v>
      </c>
      <c r="C851" s="25"/>
      <c r="D851" s="89">
        <f t="shared" si="0"/>
        <v>0</v>
      </c>
      <c r="E851" s="90"/>
      <c r="F851" s="91"/>
    </row>
    <row r="852" spans="1:6" s="3" customFormat="1" x14ac:dyDescent="0.2">
      <c r="A852" s="23" t="s">
        <v>1613</v>
      </c>
      <c r="B852" s="24" t="s">
        <v>1614</v>
      </c>
      <c r="C852" s="25"/>
      <c r="D852" s="89">
        <f t="shared" si="0"/>
        <v>0</v>
      </c>
      <c r="E852" s="90"/>
      <c r="F852" s="91"/>
    </row>
    <row r="853" spans="1:6" s="3" customFormat="1" x14ac:dyDescent="0.2">
      <c r="A853" s="23" t="s">
        <v>1615</v>
      </c>
      <c r="B853" s="24" t="s">
        <v>1616</v>
      </c>
      <c r="C853" s="25"/>
      <c r="D853" s="89">
        <f t="shared" si="0"/>
        <v>0</v>
      </c>
      <c r="E853" s="90"/>
      <c r="F853" s="91"/>
    </row>
    <row r="854" spans="1:6" s="3" customFormat="1" x14ac:dyDescent="0.2">
      <c r="A854" s="23" t="s">
        <v>1617</v>
      </c>
      <c r="B854" s="24" t="s">
        <v>1618</v>
      </c>
      <c r="C854" s="25"/>
      <c r="D854" s="89">
        <f t="shared" si="0"/>
        <v>0</v>
      </c>
      <c r="E854" s="90"/>
      <c r="F854" s="91"/>
    </row>
    <row r="855" spans="1:6" s="3" customFormat="1" x14ac:dyDescent="0.2">
      <c r="A855" s="23" t="s">
        <v>1619</v>
      </c>
      <c r="B855" s="24" t="s">
        <v>1620</v>
      </c>
      <c r="C855" s="25"/>
      <c r="D855" s="89">
        <f t="shared" si="0"/>
        <v>0</v>
      </c>
      <c r="E855" s="90"/>
      <c r="F855" s="91"/>
    </row>
    <row r="856" spans="1:6" s="3" customFormat="1" x14ac:dyDescent="0.2">
      <c r="A856" s="23" t="s">
        <v>1621</v>
      </c>
      <c r="B856" s="24" t="s">
        <v>1622</v>
      </c>
      <c r="C856" s="25"/>
      <c r="D856" s="89">
        <f t="shared" si="0"/>
        <v>0</v>
      </c>
      <c r="E856" s="90"/>
      <c r="F856" s="91"/>
    </row>
    <row r="857" spans="1:6" s="3" customFormat="1" x14ac:dyDescent="0.2">
      <c r="A857" s="23" t="s">
        <v>1623</v>
      </c>
      <c r="B857" s="24" t="s">
        <v>1624</v>
      </c>
      <c r="C857" s="25"/>
      <c r="D857" s="89">
        <f t="shared" si="0"/>
        <v>0</v>
      </c>
      <c r="E857" s="90"/>
      <c r="F857" s="91"/>
    </row>
    <row r="858" spans="1:6" s="3" customFormat="1" x14ac:dyDescent="0.2">
      <c r="A858" s="23" t="s">
        <v>1625</v>
      </c>
      <c r="B858" s="24" t="s">
        <v>1626</v>
      </c>
      <c r="C858" s="25"/>
      <c r="D858" s="89">
        <f t="shared" si="0"/>
        <v>0</v>
      </c>
      <c r="E858" s="90"/>
      <c r="F858" s="91"/>
    </row>
    <row r="859" spans="1:6" s="3" customFormat="1" x14ac:dyDescent="0.2">
      <c r="A859" s="23" t="s">
        <v>1627</v>
      </c>
      <c r="B859" s="24" t="s">
        <v>1628</v>
      </c>
      <c r="C859" s="25"/>
      <c r="D859" s="89">
        <f t="shared" si="0"/>
        <v>0</v>
      </c>
      <c r="E859" s="90"/>
      <c r="F859" s="91"/>
    </row>
    <row r="860" spans="1:6" s="3" customFormat="1" x14ac:dyDescent="0.2">
      <c r="A860" s="23" t="s">
        <v>1629</v>
      </c>
      <c r="B860" s="24" t="s">
        <v>1630</v>
      </c>
      <c r="C860" s="25"/>
      <c r="D860" s="89">
        <f t="shared" si="0"/>
        <v>0</v>
      </c>
      <c r="E860" s="90"/>
      <c r="F860" s="91"/>
    </row>
    <row r="861" spans="1:6" s="3" customFormat="1" ht="23.25" x14ac:dyDescent="0.2">
      <c r="A861" s="23" t="s">
        <v>1631</v>
      </c>
      <c r="B861" s="24" t="s">
        <v>1632</v>
      </c>
      <c r="C861" s="25"/>
      <c r="D861" s="89">
        <f t="shared" si="0"/>
        <v>0</v>
      </c>
      <c r="E861" s="90"/>
      <c r="F861" s="91"/>
    </row>
    <row r="862" spans="1:6" s="3" customFormat="1" x14ac:dyDescent="0.2">
      <c r="A862" s="23" t="s">
        <v>1633</v>
      </c>
      <c r="B862" s="24" t="s">
        <v>1634</v>
      </c>
      <c r="C862" s="25"/>
      <c r="D862" s="89">
        <f t="shared" si="0"/>
        <v>0</v>
      </c>
      <c r="E862" s="90"/>
      <c r="F862" s="91"/>
    </row>
    <row r="863" spans="1:6" s="3" customFormat="1" ht="23.25" x14ac:dyDescent="0.2">
      <c r="A863" s="23" t="s">
        <v>1635</v>
      </c>
      <c r="B863" s="24" t="s">
        <v>1636</v>
      </c>
      <c r="C863" s="25"/>
      <c r="D863" s="89">
        <f t="shared" si="0"/>
        <v>0</v>
      </c>
      <c r="E863" s="90"/>
      <c r="F863" s="91"/>
    </row>
    <row r="864" spans="1:6" s="3" customFormat="1" x14ac:dyDescent="0.2">
      <c r="A864" s="23" t="s">
        <v>1637</v>
      </c>
      <c r="B864" s="24" t="s">
        <v>1638</v>
      </c>
      <c r="C864" s="25"/>
      <c r="D864" s="89">
        <f t="shared" si="0"/>
        <v>0</v>
      </c>
      <c r="E864" s="90"/>
      <c r="F864" s="91"/>
    </row>
    <row r="865" spans="1:6" s="3" customFormat="1" x14ac:dyDescent="0.2">
      <c r="A865" s="23" t="s">
        <v>1639</v>
      </c>
      <c r="B865" s="24" t="s">
        <v>1640</v>
      </c>
      <c r="C865" s="25"/>
      <c r="D865" s="89">
        <f t="shared" si="0"/>
        <v>0</v>
      </c>
      <c r="E865" s="90"/>
      <c r="F865" s="91"/>
    </row>
    <row r="866" spans="1:6" s="3" customFormat="1" x14ac:dyDescent="0.2">
      <c r="A866" s="23" t="s">
        <v>1641</v>
      </c>
      <c r="B866" s="24" t="s">
        <v>1642</v>
      </c>
      <c r="C866" s="25"/>
      <c r="D866" s="89">
        <f t="shared" si="0"/>
        <v>0</v>
      </c>
      <c r="E866" s="90"/>
      <c r="F866" s="91"/>
    </row>
    <row r="867" spans="1:6" s="3" customFormat="1" x14ac:dyDescent="0.2">
      <c r="A867" s="23" t="s">
        <v>1643</v>
      </c>
      <c r="B867" s="24" t="s">
        <v>1644</v>
      </c>
      <c r="C867" s="25"/>
      <c r="D867" s="89">
        <f t="shared" si="0"/>
        <v>0</v>
      </c>
      <c r="E867" s="90"/>
      <c r="F867" s="91"/>
    </row>
    <row r="868" spans="1:6" s="3" customFormat="1" x14ac:dyDescent="0.2">
      <c r="A868" s="23" t="s">
        <v>1645</v>
      </c>
      <c r="B868" s="24" t="s">
        <v>1646</v>
      </c>
      <c r="C868" s="25"/>
      <c r="D868" s="89">
        <f t="shared" si="0"/>
        <v>0</v>
      </c>
      <c r="E868" s="90"/>
      <c r="F868" s="91"/>
    </row>
    <row r="869" spans="1:6" s="3" customFormat="1" x14ac:dyDescent="0.2">
      <c r="A869" s="23" t="s">
        <v>1647</v>
      </c>
      <c r="B869" s="24" t="s">
        <v>1648</v>
      </c>
      <c r="C869" s="25"/>
      <c r="D869" s="89">
        <f t="shared" si="0"/>
        <v>0</v>
      </c>
      <c r="E869" s="90"/>
      <c r="F869" s="91"/>
    </row>
    <row r="870" spans="1:6" s="3" customFormat="1" x14ac:dyDescent="0.2">
      <c r="A870" s="23" t="s">
        <v>1649</v>
      </c>
      <c r="B870" s="24" t="s">
        <v>1650</v>
      </c>
      <c r="C870" s="25"/>
      <c r="D870" s="89">
        <f t="shared" si="0"/>
        <v>0</v>
      </c>
      <c r="E870" s="90"/>
      <c r="F870" s="91"/>
    </row>
    <row r="871" spans="1:6" s="3" customFormat="1" x14ac:dyDescent="0.2">
      <c r="A871" s="23" t="s">
        <v>1651</v>
      </c>
      <c r="B871" s="24" t="s">
        <v>1652</v>
      </c>
      <c r="C871" s="25"/>
      <c r="D871" s="89">
        <f t="shared" si="0"/>
        <v>0</v>
      </c>
      <c r="E871" s="90"/>
      <c r="F871" s="91"/>
    </row>
    <row r="872" spans="1:6" s="3" customFormat="1" x14ac:dyDescent="0.2">
      <c r="A872" s="23" t="s">
        <v>1653</v>
      </c>
      <c r="B872" s="24" t="s">
        <v>1654</v>
      </c>
      <c r="C872" s="25"/>
      <c r="D872" s="89">
        <f t="shared" si="0"/>
        <v>0</v>
      </c>
      <c r="E872" s="90"/>
      <c r="F872" s="91"/>
    </row>
    <row r="873" spans="1:6" s="3" customFormat="1" x14ac:dyDescent="0.2">
      <c r="A873" s="23" t="s">
        <v>1655</v>
      </c>
      <c r="B873" s="24" t="s">
        <v>1656</v>
      </c>
      <c r="C873" s="25"/>
      <c r="D873" s="89">
        <f t="shared" si="0"/>
        <v>0</v>
      </c>
      <c r="E873" s="90"/>
      <c r="F873" s="91"/>
    </row>
    <row r="874" spans="1:6" s="3" customFormat="1" x14ac:dyDescent="0.2">
      <c r="A874" s="23" t="s">
        <v>1657</v>
      </c>
      <c r="B874" s="24" t="s">
        <v>1658</v>
      </c>
      <c r="C874" s="25"/>
      <c r="D874" s="89">
        <f t="shared" si="0"/>
        <v>0</v>
      </c>
      <c r="E874" s="90"/>
      <c r="F874" s="91"/>
    </row>
    <row r="875" spans="1:6" s="3" customFormat="1" x14ac:dyDescent="0.2">
      <c r="A875" s="23" t="s">
        <v>1659</v>
      </c>
      <c r="B875" s="24" t="s">
        <v>1660</v>
      </c>
      <c r="C875" s="25"/>
      <c r="D875" s="89">
        <f t="shared" si="0"/>
        <v>0</v>
      </c>
      <c r="E875" s="90"/>
      <c r="F875" s="91"/>
    </row>
    <row r="876" spans="1:6" s="3" customFormat="1" x14ac:dyDescent="0.2">
      <c r="A876" s="23" t="s">
        <v>1661</v>
      </c>
      <c r="B876" s="24" t="s">
        <v>1662</v>
      </c>
      <c r="C876" s="25"/>
      <c r="D876" s="89">
        <f t="shared" si="0"/>
        <v>0</v>
      </c>
      <c r="E876" s="90"/>
      <c r="F876" s="91"/>
    </row>
    <row r="877" spans="1:6" s="3" customFormat="1" x14ac:dyDescent="0.2">
      <c r="A877" s="23" t="s">
        <v>1663</v>
      </c>
      <c r="B877" s="24" t="s">
        <v>1664</v>
      </c>
      <c r="C877" s="25"/>
      <c r="D877" s="89">
        <f t="shared" si="0"/>
        <v>0</v>
      </c>
      <c r="E877" s="90"/>
      <c r="F877" s="91"/>
    </row>
    <row r="878" spans="1:6" s="3" customFormat="1" x14ac:dyDescent="0.2">
      <c r="A878" s="23" t="s">
        <v>1665</v>
      </c>
      <c r="B878" s="24" t="s">
        <v>1666</v>
      </c>
      <c r="C878" s="25"/>
      <c r="D878" s="89">
        <f t="shared" si="0"/>
        <v>0</v>
      </c>
      <c r="E878" s="90"/>
      <c r="F878" s="91"/>
    </row>
    <row r="879" spans="1:6" s="3" customFormat="1" x14ac:dyDescent="0.2">
      <c r="A879" s="23" t="s">
        <v>1667</v>
      </c>
      <c r="B879" s="24" t="s">
        <v>1668</v>
      </c>
      <c r="C879" s="25"/>
      <c r="D879" s="89">
        <f t="shared" ref="D879:D942" si="1">+E879+F879</f>
        <v>0</v>
      </c>
      <c r="E879" s="90"/>
      <c r="F879" s="91"/>
    </row>
    <row r="880" spans="1:6" s="3" customFormat="1" x14ac:dyDescent="0.2">
      <c r="A880" s="23" t="s">
        <v>1669</v>
      </c>
      <c r="B880" s="24" t="s">
        <v>1670</v>
      </c>
      <c r="C880" s="25"/>
      <c r="D880" s="89">
        <f t="shared" si="1"/>
        <v>0</v>
      </c>
      <c r="E880" s="90"/>
      <c r="F880" s="91"/>
    </row>
    <row r="881" spans="1:6" s="3" customFormat="1" x14ac:dyDescent="0.2">
      <c r="A881" s="23" t="s">
        <v>1671</v>
      </c>
      <c r="B881" s="24" t="s">
        <v>1672</v>
      </c>
      <c r="C881" s="25"/>
      <c r="D881" s="89">
        <f t="shared" si="1"/>
        <v>0</v>
      </c>
      <c r="E881" s="90"/>
      <c r="F881" s="91"/>
    </row>
    <row r="882" spans="1:6" s="3" customFormat="1" x14ac:dyDescent="0.2">
      <c r="A882" s="23" t="s">
        <v>1673</v>
      </c>
      <c r="B882" s="24" t="s">
        <v>1674</v>
      </c>
      <c r="C882" s="25"/>
      <c r="D882" s="89">
        <f t="shared" si="1"/>
        <v>0</v>
      </c>
      <c r="E882" s="90"/>
      <c r="F882" s="91"/>
    </row>
    <row r="883" spans="1:6" s="3" customFormat="1" x14ac:dyDescent="0.2">
      <c r="A883" s="23" t="s">
        <v>1675</v>
      </c>
      <c r="B883" s="28" t="s">
        <v>1676</v>
      </c>
      <c r="C883" s="36"/>
      <c r="D883" s="92">
        <f t="shared" si="1"/>
        <v>0</v>
      </c>
      <c r="E883" s="93"/>
      <c r="F883" s="94"/>
    </row>
    <row r="884" spans="1:6" s="3" customFormat="1" x14ac:dyDescent="0.2">
      <c r="A884" s="54"/>
      <c r="B884" s="48" t="s">
        <v>1677</v>
      </c>
      <c r="C884" s="40">
        <f>SUM(C885:C962)</f>
        <v>0</v>
      </c>
      <c r="D884" s="95">
        <f>SUM(D885:D962)</f>
        <v>0</v>
      </c>
      <c r="E884" s="95">
        <f>SUM(E885:E962)</f>
        <v>0</v>
      </c>
      <c r="F884" s="72">
        <f>SUM(F885:F962)</f>
        <v>0</v>
      </c>
    </row>
    <row r="885" spans="1:6" s="3" customFormat="1" x14ac:dyDescent="0.2">
      <c r="A885" s="23" t="s">
        <v>1678</v>
      </c>
      <c r="B885" s="24" t="s">
        <v>1679</v>
      </c>
      <c r="C885" s="25"/>
      <c r="D885" s="89">
        <f t="shared" si="1"/>
        <v>0</v>
      </c>
      <c r="E885" s="90"/>
      <c r="F885" s="91"/>
    </row>
    <row r="886" spans="1:6" s="3" customFormat="1" x14ac:dyDescent="0.2">
      <c r="A886" s="23" t="s">
        <v>1680</v>
      </c>
      <c r="B886" s="24" t="s">
        <v>1681</v>
      </c>
      <c r="C886" s="25"/>
      <c r="D886" s="89">
        <f t="shared" si="1"/>
        <v>0</v>
      </c>
      <c r="E886" s="90"/>
      <c r="F886" s="91"/>
    </row>
    <row r="887" spans="1:6" s="3" customFormat="1" x14ac:dyDescent="0.2">
      <c r="A887" s="23" t="s">
        <v>1682</v>
      </c>
      <c r="B887" s="24" t="s">
        <v>1683</v>
      </c>
      <c r="C887" s="25"/>
      <c r="D887" s="89">
        <f t="shared" si="1"/>
        <v>0</v>
      </c>
      <c r="E887" s="90"/>
      <c r="F887" s="91"/>
    </row>
    <row r="888" spans="1:6" s="3" customFormat="1" x14ac:dyDescent="0.2">
      <c r="A888" s="23" t="s">
        <v>1684</v>
      </c>
      <c r="B888" s="24" t="s">
        <v>1685</v>
      </c>
      <c r="C888" s="25"/>
      <c r="D888" s="89">
        <f t="shared" si="1"/>
        <v>0</v>
      </c>
      <c r="E888" s="90"/>
      <c r="F888" s="91"/>
    </row>
    <row r="889" spans="1:6" s="3" customFormat="1" x14ac:dyDescent="0.2">
      <c r="A889" s="23" t="s">
        <v>1686</v>
      </c>
      <c r="B889" s="24" t="s">
        <v>1687</v>
      </c>
      <c r="C889" s="25"/>
      <c r="D889" s="89">
        <f t="shared" si="1"/>
        <v>0</v>
      </c>
      <c r="E889" s="90"/>
      <c r="F889" s="91"/>
    </row>
    <row r="890" spans="1:6" s="3" customFormat="1" x14ac:dyDescent="0.2">
      <c r="A890" s="23" t="s">
        <v>1688</v>
      </c>
      <c r="B890" s="24" t="s">
        <v>1689</v>
      </c>
      <c r="C890" s="25"/>
      <c r="D890" s="89">
        <f t="shared" si="1"/>
        <v>0</v>
      </c>
      <c r="E890" s="90"/>
      <c r="F890" s="91"/>
    </row>
    <row r="891" spans="1:6" s="3" customFormat="1" x14ac:dyDescent="0.2">
      <c r="A891" s="23" t="s">
        <v>1690</v>
      </c>
      <c r="B891" s="24" t="s">
        <v>1691</v>
      </c>
      <c r="C891" s="25"/>
      <c r="D891" s="89">
        <f t="shared" si="1"/>
        <v>0</v>
      </c>
      <c r="E891" s="90"/>
      <c r="F891" s="91"/>
    </row>
    <row r="892" spans="1:6" s="3" customFormat="1" x14ac:dyDescent="0.2">
      <c r="A892" s="23" t="s">
        <v>1692</v>
      </c>
      <c r="B892" s="24" t="s">
        <v>1693</v>
      </c>
      <c r="C892" s="25"/>
      <c r="D892" s="89">
        <f t="shared" si="1"/>
        <v>0</v>
      </c>
      <c r="E892" s="90"/>
      <c r="F892" s="91"/>
    </row>
    <row r="893" spans="1:6" s="3" customFormat="1" x14ac:dyDescent="0.2">
      <c r="A893" s="23" t="s">
        <v>1694</v>
      </c>
      <c r="B893" s="24" t="s">
        <v>1695</v>
      </c>
      <c r="C893" s="25"/>
      <c r="D893" s="89">
        <f t="shared" si="1"/>
        <v>0</v>
      </c>
      <c r="E893" s="90"/>
      <c r="F893" s="91"/>
    </row>
    <row r="894" spans="1:6" s="3" customFormat="1" x14ac:dyDescent="0.2">
      <c r="A894" s="23" t="s">
        <v>1696</v>
      </c>
      <c r="B894" s="24" t="s">
        <v>1697</v>
      </c>
      <c r="C894" s="25"/>
      <c r="D894" s="89">
        <f t="shared" si="1"/>
        <v>0</v>
      </c>
      <c r="E894" s="90"/>
      <c r="F894" s="91"/>
    </row>
    <row r="895" spans="1:6" s="3" customFormat="1" x14ac:dyDescent="0.2">
      <c r="A895" s="23" t="s">
        <v>1698</v>
      </c>
      <c r="B895" s="24" t="s">
        <v>1699</v>
      </c>
      <c r="C895" s="25"/>
      <c r="D895" s="89">
        <f t="shared" si="1"/>
        <v>0</v>
      </c>
      <c r="E895" s="90"/>
      <c r="F895" s="91"/>
    </row>
    <row r="896" spans="1:6" s="3" customFormat="1" x14ac:dyDescent="0.2">
      <c r="A896" s="23" t="s">
        <v>1700</v>
      </c>
      <c r="B896" s="24" t="s">
        <v>1701</v>
      </c>
      <c r="C896" s="25"/>
      <c r="D896" s="89">
        <f t="shared" si="1"/>
        <v>0</v>
      </c>
      <c r="E896" s="90"/>
      <c r="F896" s="91"/>
    </row>
    <row r="897" spans="1:6" s="3" customFormat="1" x14ac:dyDescent="0.2">
      <c r="A897" s="23" t="s">
        <v>1702</v>
      </c>
      <c r="B897" s="24" t="s">
        <v>1703</v>
      </c>
      <c r="C897" s="25"/>
      <c r="D897" s="89">
        <f t="shared" si="1"/>
        <v>0</v>
      </c>
      <c r="E897" s="90"/>
      <c r="F897" s="91"/>
    </row>
    <row r="898" spans="1:6" s="3" customFormat="1" x14ac:dyDescent="0.2">
      <c r="A898" s="23" t="s">
        <v>1704</v>
      </c>
      <c r="B898" s="24" t="s">
        <v>1705</v>
      </c>
      <c r="C898" s="25"/>
      <c r="D898" s="89">
        <f t="shared" si="1"/>
        <v>0</v>
      </c>
      <c r="E898" s="90"/>
      <c r="F898" s="91"/>
    </row>
    <row r="899" spans="1:6" s="3" customFormat="1" x14ac:dyDescent="0.2">
      <c r="A899" s="23" t="s">
        <v>1706</v>
      </c>
      <c r="B899" s="24" t="s">
        <v>1707</v>
      </c>
      <c r="C899" s="25"/>
      <c r="D899" s="89">
        <f t="shared" si="1"/>
        <v>0</v>
      </c>
      <c r="E899" s="90"/>
      <c r="F899" s="91"/>
    </row>
    <row r="900" spans="1:6" s="3" customFormat="1" x14ac:dyDescent="0.2">
      <c r="A900" s="23" t="s">
        <v>1708</v>
      </c>
      <c r="B900" s="24" t="s">
        <v>1709</v>
      </c>
      <c r="C900" s="25"/>
      <c r="D900" s="89">
        <f t="shared" si="1"/>
        <v>0</v>
      </c>
      <c r="E900" s="90"/>
      <c r="F900" s="91"/>
    </row>
    <row r="901" spans="1:6" s="3" customFormat="1" x14ac:dyDescent="0.2">
      <c r="A901" s="23" t="s">
        <v>1710</v>
      </c>
      <c r="B901" s="24" t="s">
        <v>1711</v>
      </c>
      <c r="C901" s="25"/>
      <c r="D901" s="89">
        <f t="shared" si="1"/>
        <v>0</v>
      </c>
      <c r="E901" s="90"/>
      <c r="F901" s="91"/>
    </row>
    <row r="902" spans="1:6" s="3" customFormat="1" x14ac:dyDescent="0.2">
      <c r="A902" s="23" t="s">
        <v>1712</v>
      </c>
      <c r="B902" s="24" t="s">
        <v>1713</v>
      </c>
      <c r="C902" s="25"/>
      <c r="D902" s="89">
        <f t="shared" si="1"/>
        <v>0</v>
      </c>
      <c r="E902" s="90"/>
      <c r="F902" s="91"/>
    </row>
    <row r="903" spans="1:6" s="3" customFormat="1" x14ac:dyDescent="0.2">
      <c r="A903" s="23" t="s">
        <v>1714</v>
      </c>
      <c r="B903" s="24" t="s">
        <v>1715</v>
      </c>
      <c r="C903" s="25"/>
      <c r="D903" s="89">
        <f t="shared" si="1"/>
        <v>0</v>
      </c>
      <c r="E903" s="90"/>
      <c r="F903" s="91"/>
    </row>
    <row r="904" spans="1:6" s="3" customFormat="1" x14ac:dyDescent="0.2">
      <c r="A904" s="23" t="s">
        <v>1716</v>
      </c>
      <c r="B904" s="24" t="s">
        <v>1717</v>
      </c>
      <c r="C904" s="25"/>
      <c r="D904" s="89">
        <f t="shared" si="1"/>
        <v>0</v>
      </c>
      <c r="E904" s="90"/>
      <c r="F904" s="91"/>
    </row>
    <row r="905" spans="1:6" s="3" customFormat="1" x14ac:dyDescent="0.2">
      <c r="A905" s="23" t="s">
        <v>1718</v>
      </c>
      <c r="B905" s="24" t="s">
        <v>1719</v>
      </c>
      <c r="C905" s="25"/>
      <c r="D905" s="89">
        <f t="shared" si="1"/>
        <v>0</v>
      </c>
      <c r="E905" s="90"/>
      <c r="F905" s="91"/>
    </row>
    <row r="906" spans="1:6" s="3" customFormat="1" x14ac:dyDescent="0.2">
      <c r="A906" s="23" t="s">
        <v>1720</v>
      </c>
      <c r="B906" s="24" t="s">
        <v>1721</v>
      </c>
      <c r="C906" s="25"/>
      <c r="D906" s="89">
        <f t="shared" si="1"/>
        <v>0</v>
      </c>
      <c r="E906" s="90"/>
      <c r="F906" s="91"/>
    </row>
    <row r="907" spans="1:6" s="3" customFormat="1" x14ac:dyDescent="0.2">
      <c r="A907" s="23" t="s">
        <v>1722</v>
      </c>
      <c r="B907" s="24" t="s">
        <v>1723</v>
      </c>
      <c r="C907" s="25"/>
      <c r="D907" s="89">
        <f t="shared" si="1"/>
        <v>0</v>
      </c>
      <c r="E907" s="90"/>
      <c r="F907" s="91"/>
    </row>
    <row r="908" spans="1:6" s="3" customFormat="1" x14ac:dyDescent="0.2">
      <c r="A908" s="23" t="s">
        <v>1724</v>
      </c>
      <c r="B908" s="24" t="s">
        <v>1725</v>
      </c>
      <c r="C908" s="25"/>
      <c r="D908" s="89">
        <f t="shared" si="1"/>
        <v>0</v>
      </c>
      <c r="E908" s="90"/>
      <c r="F908" s="91"/>
    </row>
    <row r="909" spans="1:6" s="3" customFormat="1" x14ac:dyDescent="0.2">
      <c r="A909" s="23" t="s">
        <v>1726</v>
      </c>
      <c r="B909" s="24" t="s">
        <v>1727</v>
      </c>
      <c r="C909" s="25"/>
      <c r="D909" s="89">
        <f t="shared" si="1"/>
        <v>0</v>
      </c>
      <c r="E909" s="90"/>
      <c r="F909" s="91"/>
    </row>
    <row r="910" spans="1:6" s="3" customFormat="1" x14ac:dyDescent="0.2">
      <c r="A910" s="23" t="s">
        <v>1728</v>
      </c>
      <c r="B910" s="24" t="s">
        <v>1729</v>
      </c>
      <c r="C910" s="25"/>
      <c r="D910" s="89">
        <f t="shared" si="1"/>
        <v>0</v>
      </c>
      <c r="E910" s="90"/>
      <c r="F910" s="91"/>
    </row>
    <row r="911" spans="1:6" s="3" customFormat="1" x14ac:dyDescent="0.2">
      <c r="A911" s="23" t="s">
        <v>1730</v>
      </c>
      <c r="B911" s="24" t="s">
        <v>1731</v>
      </c>
      <c r="C911" s="25"/>
      <c r="D911" s="89">
        <f t="shared" si="1"/>
        <v>0</v>
      </c>
      <c r="E911" s="90"/>
      <c r="F911" s="91"/>
    </row>
    <row r="912" spans="1:6" s="3" customFormat="1" x14ac:dyDescent="0.2">
      <c r="A912" s="23" t="s">
        <v>1732</v>
      </c>
      <c r="B912" s="24" t="s">
        <v>1733</v>
      </c>
      <c r="C912" s="25"/>
      <c r="D912" s="89">
        <f t="shared" si="1"/>
        <v>0</v>
      </c>
      <c r="E912" s="90"/>
      <c r="F912" s="91"/>
    </row>
    <row r="913" spans="1:6" s="3" customFormat="1" x14ac:dyDescent="0.2">
      <c r="A913" s="23" t="s">
        <v>1734</v>
      </c>
      <c r="B913" s="24" t="s">
        <v>1735</v>
      </c>
      <c r="C913" s="25"/>
      <c r="D913" s="89">
        <f t="shared" si="1"/>
        <v>0</v>
      </c>
      <c r="E913" s="90"/>
      <c r="F913" s="91"/>
    </row>
    <row r="914" spans="1:6" s="3" customFormat="1" x14ac:dyDescent="0.2">
      <c r="A914" s="23" t="s">
        <v>1736</v>
      </c>
      <c r="B914" s="24" t="s">
        <v>1697</v>
      </c>
      <c r="C914" s="25"/>
      <c r="D914" s="89">
        <f t="shared" si="1"/>
        <v>0</v>
      </c>
      <c r="E914" s="90"/>
      <c r="F914" s="91"/>
    </row>
    <row r="915" spans="1:6" s="3" customFormat="1" x14ac:dyDescent="0.2">
      <c r="A915" s="23" t="s">
        <v>1737</v>
      </c>
      <c r="B915" s="24" t="s">
        <v>1738</v>
      </c>
      <c r="C915" s="25"/>
      <c r="D915" s="89">
        <f t="shared" si="1"/>
        <v>0</v>
      </c>
      <c r="E915" s="90"/>
      <c r="F915" s="91"/>
    </row>
    <row r="916" spans="1:6" s="3" customFormat="1" x14ac:dyDescent="0.2">
      <c r="A916" s="23" t="s">
        <v>1739</v>
      </c>
      <c r="B916" s="24" t="s">
        <v>1740</v>
      </c>
      <c r="C916" s="25"/>
      <c r="D916" s="89">
        <f t="shared" si="1"/>
        <v>0</v>
      </c>
      <c r="E916" s="90"/>
      <c r="F916" s="91"/>
    </row>
    <row r="917" spans="1:6" s="3" customFormat="1" x14ac:dyDescent="0.2">
      <c r="A917" s="23" t="s">
        <v>1741</v>
      </c>
      <c r="B917" s="24" t="s">
        <v>1742</v>
      </c>
      <c r="C917" s="25"/>
      <c r="D917" s="89">
        <f t="shared" si="1"/>
        <v>0</v>
      </c>
      <c r="E917" s="90"/>
      <c r="F917" s="91"/>
    </row>
    <row r="918" spans="1:6" s="3" customFormat="1" x14ac:dyDescent="0.2">
      <c r="A918" s="23" t="s">
        <v>1743</v>
      </c>
      <c r="B918" s="24" t="s">
        <v>1744</v>
      </c>
      <c r="C918" s="25"/>
      <c r="D918" s="89">
        <f t="shared" si="1"/>
        <v>0</v>
      </c>
      <c r="E918" s="90"/>
      <c r="F918" s="91"/>
    </row>
    <row r="919" spans="1:6" s="3" customFormat="1" x14ac:dyDescent="0.2">
      <c r="A919" s="23" t="s">
        <v>1745</v>
      </c>
      <c r="B919" s="24" t="s">
        <v>1746</v>
      </c>
      <c r="C919" s="25"/>
      <c r="D919" s="89">
        <f t="shared" si="1"/>
        <v>0</v>
      </c>
      <c r="E919" s="90"/>
      <c r="F919" s="91"/>
    </row>
    <row r="920" spans="1:6" s="3" customFormat="1" x14ac:dyDescent="0.2">
      <c r="A920" s="23" t="s">
        <v>1747</v>
      </c>
      <c r="B920" s="24" t="s">
        <v>1748</v>
      </c>
      <c r="C920" s="25"/>
      <c r="D920" s="89">
        <f t="shared" si="1"/>
        <v>0</v>
      </c>
      <c r="E920" s="90"/>
      <c r="F920" s="91"/>
    </row>
    <row r="921" spans="1:6" s="3" customFormat="1" x14ac:dyDescent="0.2">
      <c r="A921" s="23" t="s">
        <v>1749</v>
      </c>
      <c r="B921" s="24" t="s">
        <v>1750</v>
      </c>
      <c r="C921" s="25"/>
      <c r="D921" s="89">
        <f t="shared" si="1"/>
        <v>0</v>
      </c>
      <c r="E921" s="90"/>
      <c r="F921" s="91"/>
    </row>
    <row r="922" spans="1:6" s="3" customFormat="1" x14ac:dyDescent="0.2">
      <c r="A922" s="23" t="s">
        <v>1751</v>
      </c>
      <c r="B922" s="24" t="s">
        <v>1752</v>
      </c>
      <c r="C922" s="25"/>
      <c r="D922" s="89">
        <f t="shared" si="1"/>
        <v>0</v>
      </c>
      <c r="E922" s="90"/>
      <c r="F922" s="91"/>
    </row>
    <row r="923" spans="1:6" s="3" customFormat="1" x14ac:dyDescent="0.2">
      <c r="A923" s="23" t="s">
        <v>1753</v>
      </c>
      <c r="B923" s="24" t="s">
        <v>1754</v>
      </c>
      <c r="C923" s="25"/>
      <c r="D923" s="89">
        <f t="shared" si="1"/>
        <v>0</v>
      </c>
      <c r="E923" s="90"/>
      <c r="F923" s="91"/>
    </row>
    <row r="924" spans="1:6" s="3" customFormat="1" x14ac:dyDescent="0.2">
      <c r="A924" s="23" t="s">
        <v>1755</v>
      </c>
      <c r="B924" s="24" t="s">
        <v>1756</v>
      </c>
      <c r="C924" s="25"/>
      <c r="D924" s="89">
        <f t="shared" si="1"/>
        <v>0</v>
      </c>
      <c r="E924" s="90"/>
      <c r="F924" s="91"/>
    </row>
    <row r="925" spans="1:6" s="3" customFormat="1" x14ac:dyDescent="0.2">
      <c r="A925" s="23" t="s">
        <v>1757</v>
      </c>
      <c r="B925" s="24" t="s">
        <v>1758</v>
      </c>
      <c r="C925" s="25"/>
      <c r="D925" s="89">
        <f t="shared" si="1"/>
        <v>0</v>
      </c>
      <c r="E925" s="90"/>
      <c r="F925" s="91"/>
    </row>
    <row r="926" spans="1:6" s="3" customFormat="1" x14ac:dyDescent="0.2">
      <c r="A926" s="23" t="s">
        <v>1759</v>
      </c>
      <c r="B926" s="24" t="s">
        <v>1760</v>
      </c>
      <c r="C926" s="25"/>
      <c r="D926" s="89">
        <f t="shared" si="1"/>
        <v>0</v>
      </c>
      <c r="E926" s="90"/>
      <c r="F926" s="91"/>
    </row>
    <row r="927" spans="1:6" s="3" customFormat="1" x14ac:dyDescent="0.2">
      <c r="A927" s="23" t="s">
        <v>1761</v>
      </c>
      <c r="B927" s="24" t="s">
        <v>1762</v>
      </c>
      <c r="C927" s="25"/>
      <c r="D927" s="89">
        <f t="shared" si="1"/>
        <v>0</v>
      </c>
      <c r="E927" s="90"/>
      <c r="F927" s="91"/>
    </row>
    <row r="928" spans="1:6" s="3" customFormat="1" x14ac:dyDescent="0.2">
      <c r="A928" s="23" t="s">
        <v>1763</v>
      </c>
      <c r="B928" s="24" t="s">
        <v>1764</v>
      </c>
      <c r="C928" s="25"/>
      <c r="D928" s="89">
        <f t="shared" si="1"/>
        <v>0</v>
      </c>
      <c r="E928" s="90"/>
      <c r="F928" s="91"/>
    </row>
    <row r="929" spans="1:6" s="3" customFormat="1" x14ac:dyDescent="0.2">
      <c r="A929" s="23" t="s">
        <v>1765</v>
      </c>
      <c r="B929" s="24" t="s">
        <v>1766</v>
      </c>
      <c r="C929" s="25"/>
      <c r="D929" s="89">
        <f t="shared" si="1"/>
        <v>0</v>
      </c>
      <c r="E929" s="90"/>
      <c r="F929" s="91"/>
    </row>
    <row r="930" spans="1:6" s="3" customFormat="1" x14ac:dyDescent="0.2">
      <c r="A930" s="23" t="s">
        <v>1767</v>
      </c>
      <c r="B930" s="24" t="s">
        <v>1768</v>
      </c>
      <c r="C930" s="25"/>
      <c r="D930" s="89">
        <f t="shared" si="1"/>
        <v>0</v>
      </c>
      <c r="E930" s="90"/>
      <c r="F930" s="91"/>
    </row>
    <row r="931" spans="1:6" s="3" customFormat="1" x14ac:dyDescent="0.2">
      <c r="A931" s="23" t="s">
        <v>1769</v>
      </c>
      <c r="B931" s="24" t="s">
        <v>1770</v>
      </c>
      <c r="C931" s="25"/>
      <c r="D931" s="89">
        <f t="shared" si="1"/>
        <v>0</v>
      </c>
      <c r="E931" s="90"/>
      <c r="F931" s="91"/>
    </row>
    <row r="932" spans="1:6" s="3" customFormat="1" x14ac:dyDescent="0.2">
      <c r="A932" s="23" t="s">
        <v>1771</v>
      </c>
      <c r="B932" s="24" t="s">
        <v>1772</v>
      </c>
      <c r="C932" s="25"/>
      <c r="D932" s="89">
        <f t="shared" si="1"/>
        <v>0</v>
      </c>
      <c r="E932" s="90"/>
      <c r="F932" s="91"/>
    </row>
    <row r="933" spans="1:6" s="3" customFormat="1" x14ac:dyDescent="0.2">
      <c r="A933" s="23" t="s">
        <v>1773</v>
      </c>
      <c r="B933" s="24" t="s">
        <v>1774</v>
      </c>
      <c r="C933" s="25"/>
      <c r="D933" s="89">
        <f t="shared" si="1"/>
        <v>0</v>
      </c>
      <c r="E933" s="90"/>
      <c r="F933" s="91"/>
    </row>
    <row r="934" spans="1:6" s="3" customFormat="1" x14ac:dyDescent="0.2">
      <c r="A934" s="23" t="s">
        <v>1775</v>
      </c>
      <c r="B934" s="24" t="s">
        <v>1776</v>
      </c>
      <c r="C934" s="25"/>
      <c r="D934" s="89">
        <f t="shared" si="1"/>
        <v>0</v>
      </c>
      <c r="E934" s="90"/>
      <c r="F934" s="91"/>
    </row>
    <row r="935" spans="1:6" s="3" customFormat="1" x14ac:dyDescent="0.2">
      <c r="A935" s="23" t="s">
        <v>1777</v>
      </c>
      <c r="B935" s="24" t="s">
        <v>1778</v>
      </c>
      <c r="C935" s="25"/>
      <c r="D935" s="89">
        <f t="shared" si="1"/>
        <v>0</v>
      </c>
      <c r="E935" s="90"/>
      <c r="F935" s="91"/>
    </row>
    <row r="936" spans="1:6" s="3" customFormat="1" x14ac:dyDescent="0.2">
      <c r="A936" s="23" t="s">
        <v>1779</v>
      </c>
      <c r="B936" s="24" t="s">
        <v>1780</v>
      </c>
      <c r="C936" s="25"/>
      <c r="D936" s="89">
        <f t="shared" si="1"/>
        <v>0</v>
      </c>
      <c r="E936" s="90"/>
      <c r="F936" s="91"/>
    </row>
    <row r="937" spans="1:6" s="3" customFormat="1" x14ac:dyDescent="0.2">
      <c r="A937" s="23" t="s">
        <v>1781</v>
      </c>
      <c r="B937" s="24" t="s">
        <v>1782</v>
      </c>
      <c r="C937" s="25"/>
      <c r="D937" s="89">
        <f t="shared" si="1"/>
        <v>0</v>
      </c>
      <c r="E937" s="90"/>
      <c r="F937" s="91"/>
    </row>
    <row r="938" spans="1:6" s="3" customFormat="1" ht="23.25" x14ac:dyDescent="0.2">
      <c r="A938" s="23" t="s">
        <v>1783</v>
      </c>
      <c r="B938" s="24" t="s">
        <v>1784</v>
      </c>
      <c r="C938" s="25"/>
      <c r="D938" s="89">
        <f t="shared" si="1"/>
        <v>0</v>
      </c>
      <c r="E938" s="90"/>
      <c r="F938" s="91"/>
    </row>
    <row r="939" spans="1:6" s="3" customFormat="1" ht="23.25" x14ac:dyDescent="0.2">
      <c r="A939" s="23" t="s">
        <v>1785</v>
      </c>
      <c r="B939" s="24" t="s">
        <v>1786</v>
      </c>
      <c r="C939" s="25"/>
      <c r="D939" s="89">
        <f t="shared" si="1"/>
        <v>0</v>
      </c>
      <c r="E939" s="90"/>
      <c r="F939" s="91"/>
    </row>
    <row r="940" spans="1:6" s="3" customFormat="1" x14ac:dyDescent="0.2">
      <c r="A940" s="23" t="s">
        <v>1787</v>
      </c>
      <c r="B940" s="24" t="s">
        <v>1788</v>
      </c>
      <c r="C940" s="25"/>
      <c r="D940" s="89">
        <f t="shared" si="1"/>
        <v>0</v>
      </c>
      <c r="E940" s="90"/>
      <c r="F940" s="91"/>
    </row>
    <row r="941" spans="1:6" s="3" customFormat="1" x14ac:dyDescent="0.2">
      <c r="A941" s="23" t="s">
        <v>1789</v>
      </c>
      <c r="B941" s="24" t="s">
        <v>1790</v>
      </c>
      <c r="C941" s="25"/>
      <c r="D941" s="89">
        <f t="shared" si="1"/>
        <v>0</v>
      </c>
      <c r="E941" s="90"/>
      <c r="F941" s="91"/>
    </row>
    <row r="942" spans="1:6" s="3" customFormat="1" x14ac:dyDescent="0.2">
      <c r="A942" s="23" t="s">
        <v>1791</v>
      </c>
      <c r="B942" s="24" t="s">
        <v>1792</v>
      </c>
      <c r="C942" s="25"/>
      <c r="D942" s="89">
        <f t="shared" si="1"/>
        <v>0</v>
      </c>
      <c r="E942" s="90"/>
      <c r="F942" s="91"/>
    </row>
    <row r="943" spans="1:6" s="3" customFormat="1" x14ac:dyDescent="0.2">
      <c r="A943" s="23" t="s">
        <v>1793</v>
      </c>
      <c r="B943" s="24" t="s">
        <v>1794</v>
      </c>
      <c r="C943" s="25"/>
      <c r="D943" s="89">
        <f t="shared" ref="D943:D1006" si="2">+E943+F943</f>
        <v>0</v>
      </c>
      <c r="E943" s="90"/>
      <c r="F943" s="91"/>
    </row>
    <row r="944" spans="1:6" s="3" customFormat="1" x14ac:dyDescent="0.2">
      <c r="A944" s="23" t="s">
        <v>1795</v>
      </c>
      <c r="B944" s="24" t="s">
        <v>1796</v>
      </c>
      <c r="C944" s="25"/>
      <c r="D944" s="89">
        <f t="shared" si="2"/>
        <v>0</v>
      </c>
      <c r="E944" s="90"/>
      <c r="F944" s="91"/>
    </row>
    <row r="945" spans="1:6" s="3" customFormat="1" x14ac:dyDescent="0.2">
      <c r="A945" s="23" t="s">
        <v>1797</v>
      </c>
      <c r="B945" s="24" t="s">
        <v>1798</v>
      </c>
      <c r="C945" s="25"/>
      <c r="D945" s="89">
        <f t="shared" si="2"/>
        <v>0</v>
      </c>
      <c r="E945" s="90"/>
      <c r="F945" s="91"/>
    </row>
    <row r="946" spans="1:6" s="3" customFormat="1" x14ac:dyDescent="0.2">
      <c r="A946" s="23" t="s">
        <v>1799</v>
      </c>
      <c r="B946" s="24" t="s">
        <v>1800</v>
      </c>
      <c r="C946" s="25"/>
      <c r="D946" s="89">
        <f t="shared" si="2"/>
        <v>0</v>
      </c>
      <c r="E946" s="90"/>
      <c r="F946" s="91"/>
    </row>
    <row r="947" spans="1:6" s="3" customFormat="1" x14ac:dyDescent="0.2">
      <c r="A947" s="23" t="s">
        <v>1801</v>
      </c>
      <c r="B947" s="24" t="s">
        <v>1802</v>
      </c>
      <c r="C947" s="25"/>
      <c r="D947" s="89">
        <f t="shared" si="2"/>
        <v>0</v>
      </c>
      <c r="E947" s="90"/>
      <c r="F947" s="91"/>
    </row>
    <row r="948" spans="1:6" s="3" customFormat="1" x14ac:dyDescent="0.2">
      <c r="A948" s="23" t="s">
        <v>1803</v>
      </c>
      <c r="B948" s="24" t="s">
        <v>1804</v>
      </c>
      <c r="C948" s="25"/>
      <c r="D948" s="89">
        <f t="shared" si="2"/>
        <v>0</v>
      </c>
      <c r="E948" s="90"/>
      <c r="F948" s="91"/>
    </row>
    <row r="949" spans="1:6" s="3" customFormat="1" x14ac:dyDescent="0.2">
      <c r="A949" s="23" t="s">
        <v>1805</v>
      </c>
      <c r="B949" s="24" t="s">
        <v>1806</v>
      </c>
      <c r="C949" s="25"/>
      <c r="D949" s="89">
        <f t="shared" si="2"/>
        <v>0</v>
      </c>
      <c r="E949" s="90"/>
      <c r="F949" s="91"/>
    </row>
    <row r="950" spans="1:6" s="3" customFormat="1" x14ac:dyDescent="0.2">
      <c r="A950" s="23" t="s">
        <v>1807</v>
      </c>
      <c r="B950" s="24" t="s">
        <v>1808</v>
      </c>
      <c r="C950" s="25"/>
      <c r="D950" s="89">
        <f t="shared" si="2"/>
        <v>0</v>
      </c>
      <c r="E950" s="90"/>
      <c r="F950" s="91"/>
    </row>
    <row r="951" spans="1:6" s="3" customFormat="1" x14ac:dyDescent="0.2">
      <c r="A951" s="23" t="s">
        <v>1809</v>
      </c>
      <c r="B951" s="24" t="s">
        <v>1810</v>
      </c>
      <c r="C951" s="25"/>
      <c r="D951" s="89">
        <f t="shared" si="2"/>
        <v>0</v>
      </c>
      <c r="E951" s="90"/>
      <c r="F951" s="91"/>
    </row>
    <row r="952" spans="1:6" s="3" customFormat="1" x14ac:dyDescent="0.2">
      <c r="A952" s="23" t="s">
        <v>1811</v>
      </c>
      <c r="B952" s="96" t="s">
        <v>1812</v>
      </c>
      <c r="C952" s="25"/>
      <c r="D952" s="89">
        <f t="shared" si="2"/>
        <v>0</v>
      </c>
      <c r="E952" s="90"/>
      <c r="F952" s="91"/>
    </row>
    <row r="953" spans="1:6" s="3" customFormat="1" x14ac:dyDescent="0.2">
      <c r="A953" s="23" t="s">
        <v>1813</v>
      </c>
      <c r="B953" s="96" t="s">
        <v>1814</v>
      </c>
      <c r="C953" s="25"/>
      <c r="D953" s="89">
        <f t="shared" si="2"/>
        <v>0</v>
      </c>
      <c r="E953" s="90"/>
      <c r="F953" s="91"/>
    </row>
    <row r="954" spans="1:6" s="3" customFormat="1" x14ac:dyDescent="0.2">
      <c r="A954" s="23" t="s">
        <v>1815</v>
      </c>
      <c r="B954" s="96" t="s">
        <v>1816</v>
      </c>
      <c r="C954" s="25"/>
      <c r="D954" s="89">
        <f t="shared" si="2"/>
        <v>0</v>
      </c>
      <c r="E954" s="90"/>
      <c r="F954" s="91"/>
    </row>
    <row r="955" spans="1:6" s="3" customFormat="1" x14ac:dyDescent="0.2">
      <c r="A955" s="23" t="s">
        <v>1817</v>
      </c>
      <c r="B955" s="24" t="s">
        <v>1818</v>
      </c>
      <c r="C955" s="25"/>
      <c r="D955" s="89">
        <f t="shared" si="2"/>
        <v>0</v>
      </c>
      <c r="E955" s="90"/>
      <c r="F955" s="91"/>
    </row>
    <row r="956" spans="1:6" s="3" customFormat="1" x14ac:dyDescent="0.2">
      <c r="A956" s="23" t="s">
        <v>1819</v>
      </c>
      <c r="B956" s="24" t="s">
        <v>1820</v>
      </c>
      <c r="C956" s="25"/>
      <c r="D956" s="89">
        <f t="shared" si="2"/>
        <v>0</v>
      </c>
      <c r="E956" s="90"/>
      <c r="F956" s="91"/>
    </row>
    <row r="957" spans="1:6" s="3" customFormat="1" x14ac:dyDescent="0.2">
      <c r="A957" s="23" t="s">
        <v>1821</v>
      </c>
      <c r="B957" s="24" t="s">
        <v>1822</v>
      </c>
      <c r="C957" s="25"/>
      <c r="D957" s="89">
        <f t="shared" si="2"/>
        <v>0</v>
      </c>
      <c r="E957" s="90"/>
      <c r="F957" s="91"/>
    </row>
    <row r="958" spans="1:6" s="3" customFormat="1" ht="23.25" x14ac:dyDescent="0.2">
      <c r="A958" s="23" t="s">
        <v>1823</v>
      </c>
      <c r="B958" s="96" t="s">
        <v>1824</v>
      </c>
      <c r="C958" s="25"/>
      <c r="D958" s="89">
        <f t="shared" si="2"/>
        <v>0</v>
      </c>
      <c r="E958" s="90"/>
      <c r="F958" s="91"/>
    </row>
    <row r="959" spans="1:6" s="3" customFormat="1" x14ac:dyDescent="0.2">
      <c r="A959" s="23" t="s">
        <v>1825</v>
      </c>
      <c r="B959" s="24" t="s">
        <v>1826</v>
      </c>
      <c r="C959" s="25"/>
      <c r="D959" s="89">
        <f t="shared" si="2"/>
        <v>0</v>
      </c>
      <c r="E959" s="90"/>
      <c r="F959" s="91"/>
    </row>
    <row r="960" spans="1:6" s="3" customFormat="1" x14ac:dyDescent="0.2">
      <c r="A960" s="23" t="s">
        <v>1827</v>
      </c>
      <c r="B960" s="24" t="s">
        <v>1828</v>
      </c>
      <c r="C960" s="25"/>
      <c r="D960" s="89">
        <f t="shared" si="2"/>
        <v>0</v>
      </c>
      <c r="E960" s="90"/>
      <c r="F960" s="91"/>
    </row>
    <row r="961" spans="1:6" s="3" customFormat="1" x14ac:dyDescent="0.2">
      <c r="A961" s="23" t="s">
        <v>1829</v>
      </c>
      <c r="B961" s="24" t="s">
        <v>1830</v>
      </c>
      <c r="C961" s="25"/>
      <c r="D961" s="89">
        <f t="shared" si="2"/>
        <v>0</v>
      </c>
      <c r="E961" s="90"/>
      <c r="F961" s="91"/>
    </row>
    <row r="962" spans="1:6" s="3" customFormat="1" x14ac:dyDescent="0.2">
      <c r="A962" s="23" t="s">
        <v>1831</v>
      </c>
      <c r="B962" s="53" t="s">
        <v>1832</v>
      </c>
      <c r="C962" s="25"/>
      <c r="D962" s="89">
        <f t="shared" si="2"/>
        <v>0</v>
      </c>
      <c r="E962" s="90"/>
      <c r="F962" s="91"/>
    </row>
    <row r="963" spans="1:6" s="3" customFormat="1" x14ac:dyDescent="0.2">
      <c r="A963" s="46"/>
      <c r="B963" s="48" t="s">
        <v>1833</v>
      </c>
      <c r="C963" s="40">
        <f>SUM(C964:C1035)</f>
        <v>0</v>
      </c>
      <c r="D963" s="95">
        <f>SUM(D964:D1035)</f>
        <v>0</v>
      </c>
      <c r="E963" s="95">
        <f>SUM(E964:E1035)</f>
        <v>0</v>
      </c>
      <c r="F963" s="72">
        <f>SUM(F964:F1035)</f>
        <v>0</v>
      </c>
    </row>
    <row r="964" spans="1:6" s="3" customFormat="1" x14ac:dyDescent="0.2">
      <c r="A964" s="23" t="s">
        <v>1834</v>
      </c>
      <c r="B964" s="97" t="s">
        <v>1835</v>
      </c>
      <c r="C964" s="25"/>
      <c r="D964" s="89">
        <f t="shared" si="2"/>
        <v>0</v>
      </c>
      <c r="E964" s="90"/>
      <c r="F964" s="91"/>
    </row>
    <row r="965" spans="1:6" s="3" customFormat="1" x14ac:dyDescent="0.2">
      <c r="A965" s="23" t="s">
        <v>1836</v>
      </c>
      <c r="B965" s="24" t="s">
        <v>1837</v>
      </c>
      <c r="C965" s="25"/>
      <c r="D965" s="89">
        <f t="shared" si="2"/>
        <v>0</v>
      </c>
      <c r="E965" s="90"/>
      <c r="F965" s="91"/>
    </row>
    <row r="966" spans="1:6" s="3" customFormat="1" x14ac:dyDescent="0.2">
      <c r="A966" s="23" t="s">
        <v>1838</v>
      </c>
      <c r="B966" s="24" t="s">
        <v>1839</v>
      </c>
      <c r="C966" s="25"/>
      <c r="D966" s="89">
        <f t="shared" si="2"/>
        <v>0</v>
      </c>
      <c r="E966" s="90"/>
      <c r="F966" s="91"/>
    </row>
    <row r="967" spans="1:6" s="3" customFormat="1" x14ac:dyDescent="0.2">
      <c r="A967" s="23" t="s">
        <v>1840</v>
      </c>
      <c r="B967" s="24" t="s">
        <v>1841</v>
      </c>
      <c r="C967" s="25"/>
      <c r="D967" s="89">
        <f t="shared" si="2"/>
        <v>0</v>
      </c>
      <c r="E967" s="90"/>
      <c r="F967" s="91"/>
    </row>
    <row r="968" spans="1:6" s="3" customFormat="1" x14ac:dyDescent="0.2">
      <c r="A968" s="23" t="s">
        <v>1842</v>
      </c>
      <c r="B968" s="24" t="s">
        <v>1843</v>
      </c>
      <c r="C968" s="25"/>
      <c r="D968" s="89">
        <f t="shared" si="2"/>
        <v>0</v>
      </c>
      <c r="E968" s="90"/>
      <c r="F968" s="91"/>
    </row>
    <row r="969" spans="1:6" s="3" customFormat="1" x14ac:dyDescent="0.2">
      <c r="A969" s="23" t="s">
        <v>1844</v>
      </c>
      <c r="B969" s="24" t="s">
        <v>1845</v>
      </c>
      <c r="C969" s="25"/>
      <c r="D969" s="89">
        <f t="shared" si="2"/>
        <v>0</v>
      </c>
      <c r="E969" s="90"/>
      <c r="F969" s="91"/>
    </row>
    <row r="970" spans="1:6" s="3" customFormat="1" x14ac:dyDescent="0.2">
      <c r="A970" s="23" t="s">
        <v>1846</v>
      </c>
      <c r="B970" s="24" t="s">
        <v>1847</v>
      </c>
      <c r="C970" s="25"/>
      <c r="D970" s="89">
        <f t="shared" si="2"/>
        <v>0</v>
      </c>
      <c r="E970" s="90"/>
      <c r="F970" s="91"/>
    </row>
    <row r="971" spans="1:6" s="3" customFormat="1" x14ac:dyDescent="0.2">
      <c r="A971" s="23" t="s">
        <v>1848</v>
      </c>
      <c r="B971" s="24" t="s">
        <v>1849</v>
      </c>
      <c r="C971" s="25"/>
      <c r="D971" s="89">
        <f t="shared" si="2"/>
        <v>0</v>
      </c>
      <c r="E971" s="90"/>
      <c r="F971" s="91"/>
    </row>
    <row r="972" spans="1:6" s="3" customFormat="1" x14ac:dyDescent="0.2">
      <c r="A972" s="23" t="s">
        <v>1850</v>
      </c>
      <c r="B972" s="24" t="s">
        <v>1851</v>
      </c>
      <c r="C972" s="25"/>
      <c r="D972" s="89">
        <f t="shared" si="2"/>
        <v>0</v>
      </c>
      <c r="E972" s="90"/>
      <c r="F972" s="91"/>
    </row>
    <row r="973" spans="1:6" s="3" customFormat="1" x14ac:dyDescent="0.2">
      <c r="A973" s="23" t="s">
        <v>1852</v>
      </c>
      <c r="B973" s="24" t="s">
        <v>1853</v>
      </c>
      <c r="C973" s="25"/>
      <c r="D973" s="89">
        <f t="shared" si="2"/>
        <v>0</v>
      </c>
      <c r="E973" s="90"/>
      <c r="F973" s="91"/>
    </row>
    <row r="974" spans="1:6" s="3" customFormat="1" x14ac:dyDescent="0.2">
      <c r="A974" s="23" t="s">
        <v>1854</v>
      </c>
      <c r="B974" s="24" t="s">
        <v>1855</v>
      </c>
      <c r="C974" s="25"/>
      <c r="D974" s="89">
        <f t="shared" si="2"/>
        <v>0</v>
      </c>
      <c r="E974" s="90"/>
      <c r="F974" s="91"/>
    </row>
    <row r="975" spans="1:6" s="3" customFormat="1" x14ac:dyDescent="0.2">
      <c r="A975" s="23" t="s">
        <v>1856</v>
      </c>
      <c r="B975" s="24" t="s">
        <v>1857</v>
      </c>
      <c r="C975" s="25"/>
      <c r="D975" s="89">
        <f t="shared" si="2"/>
        <v>0</v>
      </c>
      <c r="E975" s="90"/>
      <c r="F975" s="91"/>
    </row>
    <row r="976" spans="1:6" s="3" customFormat="1" x14ac:dyDescent="0.2">
      <c r="A976" s="23" t="s">
        <v>1858</v>
      </c>
      <c r="B976" s="24" t="s">
        <v>1859</v>
      </c>
      <c r="C976" s="25"/>
      <c r="D976" s="89">
        <f t="shared" si="2"/>
        <v>0</v>
      </c>
      <c r="E976" s="90"/>
      <c r="F976" s="91"/>
    </row>
    <row r="977" spans="1:6" s="3" customFormat="1" x14ac:dyDescent="0.2">
      <c r="A977" s="23" t="s">
        <v>1860</v>
      </c>
      <c r="B977" s="24" t="s">
        <v>1861</v>
      </c>
      <c r="C977" s="25"/>
      <c r="D977" s="89">
        <f t="shared" si="2"/>
        <v>0</v>
      </c>
      <c r="E977" s="90"/>
      <c r="F977" s="91"/>
    </row>
    <row r="978" spans="1:6" s="3" customFormat="1" x14ac:dyDescent="0.2">
      <c r="A978" s="23" t="s">
        <v>1862</v>
      </c>
      <c r="B978" s="24" t="s">
        <v>1863</v>
      </c>
      <c r="C978" s="25"/>
      <c r="D978" s="89">
        <f t="shared" si="2"/>
        <v>0</v>
      </c>
      <c r="E978" s="90"/>
      <c r="F978" s="91"/>
    </row>
    <row r="979" spans="1:6" s="3" customFormat="1" ht="23.25" x14ac:dyDescent="0.2">
      <c r="A979" s="23" t="s">
        <v>1864</v>
      </c>
      <c r="B979" s="24" t="s">
        <v>1865</v>
      </c>
      <c r="C979" s="25"/>
      <c r="D979" s="89">
        <f t="shared" si="2"/>
        <v>0</v>
      </c>
      <c r="E979" s="90"/>
      <c r="F979" s="91"/>
    </row>
    <row r="980" spans="1:6" s="3" customFormat="1" x14ac:dyDescent="0.2">
      <c r="A980" s="23" t="s">
        <v>1866</v>
      </c>
      <c r="B980" s="24" t="s">
        <v>1867</v>
      </c>
      <c r="C980" s="25"/>
      <c r="D980" s="89">
        <f t="shared" si="2"/>
        <v>0</v>
      </c>
      <c r="E980" s="90"/>
      <c r="F980" s="91"/>
    </row>
    <row r="981" spans="1:6" s="3" customFormat="1" x14ac:dyDescent="0.2">
      <c r="A981" s="23" t="s">
        <v>1868</v>
      </c>
      <c r="B981" s="24" t="s">
        <v>1869</v>
      </c>
      <c r="C981" s="25"/>
      <c r="D981" s="89">
        <f t="shared" si="2"/>
        <v>0</v>
      </c>
      <c r="E981" s="90"/>
      <c r="F981" s="91"/>
    </row>
    <row r="982" spans="1:6" s="3" customFormat="1" x14ac:dyDescent="0.2">
      <c r="A982" s="23" t="s">
        <v>1870</v>
      </c>
      <c r="B982" s="24" t="s">
        <v>1871</v>
      </c>
      <c r="C982" s="25"/>
      <c r="D982" s="89">
        <f t="shared" si="2"/>
        <v>0</v>
      </c>
      <c r="E982" s="90"/>
      <c r="F982" s="91"/>
    </row>
    <row r="983" spans="1:6" s="3" customFormat="1" x14ac:dyDescent="0.2">
      <c r="A983" s="23" t="s">
        <v>1872</v>
      </c>
      <c r="B983" s="24" t="s">
        <v>1873</v>
      </c>
      <c r="C983" s="25"/>
      <c r="D983" s="89">
        <f t="shared" si="2"/>
        <v>0</v>
      </c>
      <c r="E983" s="90"/>
      <c r="F983" s="91"/>
    </row>
    <row r="984" spans="1:6" s="3" customFormat="1" x14ac:dyDescent="0.2">
      <c r="A984" s="23" t="s">
        <v>1874</v>
      </c>
      <c r="B984" s="24" t="s">
        <v>1875</v>
      </c>
      <c r="C984" s="25"/>
      <c r="D984" s="89">
        <f t="shared" si="2"/>
        <v>0</v>
      </c>
      <c r="E984" s="90"/>
      <c r="F984" s="91"/>
    </row>
    <row r="985" spans="1:6" s="3" customFormat="1" x14ac:dyDescent="0.2">
      <c r="A985" s="23" t="s">
        <v>1876</v>
      </c>
      <c r="B985" s="24" t="s">
        <v>1877</v>
      </c>
      <c r="C985" s="25"/>
      <c r="D985" s="89">
        <f t="shared" si="2"/>
        <v>0</v>
      </c>
      <c r="E985" s="90"/>
      <c r="F985" s="91"/>
    </row>
    <row r="986" spans="1:6" s="3" customFormat="1" x14ac:dyDescent="0.2">
      <c r="A986" s="23" t="s">
        <v>1878</v>
      </c>
      <c r="B986" s="24" t="s">
        <v>1879</v>
      </c>
      <c r="C986" s="25"/>
      <c r="D986" s="89">
        <f t="shared" si="2"/>
        <v>0</v>
      </c>
      <c r="E986" s="90"/>
      <c r="F986" s="91"/>
    </row>
    <row r="987" spans="1:6" s="3" customFormat="1" x14ac:dyDescent="0.2">
      <c r="A987" s="23" t="s">
        <v>1880</v>
      </c>
      <c r="B987" s="24" t="s">
        <v>1881</v>
      </c>
      <c r="C987" s="25"/>
      <c r="D987" s="89">
        <f t="shared" si="2"/>
        <v>0</v>
      </c>
      <c r="E987" s="90"/>
      <c r="F987" s="91"/>
    </row>
    <row r="988" spans="1:6" s="3" customFormat="1" x14ac:dyDescent="0.2">
      <c r="A988" s="23" t="s">
        <v>1882</v>
      </c>
      <c r="B988" s="24" t="s">
        <v>1883</v>
      </c>
      <c r="C988" s="25"/>
      <c r="D988" s="89">
        <f t="shared" si="2"/>
        <v>0</v>
      </c>
      <c r="E988" s="90"/>
      <c r="F988" s="91"/>
    </row>
    <row r="989" spans="1:6" s="3" customFormat="1" x14ac:dyDescent="0.2">
      <c r="A989" s="23" t="s">
        <v>1884</v>
      </c>
      <c r="B989" s="24" t="s">
        <v>1885</v>
      </c>
      <c r="C989" s="25"/>
      <c r="D989" s="89">
        <f t="shared" si="2"/>
        <v>0</v>
      </c>
      <c r="E989" s="90"/>
      <c r="F989" s="91"/>
    </row>
    <row r="990" spans="1:6" s="3" customFormat="1" x14ac:dyDescent="0.2">
      <c r="A990" s="23" t="s">
        <v>1886</v>
      </c>
      <c r="B990" s="24" t="s">
        <v>1887</v>
      </c>
      <c r="C990" s="25"/>
      <c r="D990" s="89">
        <f t="shared" si="2"/>
        <v>0</v>
      </c>
      <c r="E990" s="90"/>
      <c r="F990" s="91"/>
    </row>
    <row r="991" spans="1:6" s="3" customFormat="1" x14ac:dyDescent="0.2">
      <c r="A991" s="23" t="s">
        <v>1888</v>
      </c>
      <c r="B991" s="24" t="s">
        <v>1889</v>
      </c>
      <c r="C991" s="25"/>
      <c r="D991" s="89">
        <f t="shared" si="2"/>
        <v>0</v>
      </c>
      <c r="E991" s="90"/>
      <c r="F991" s="91"/>
    </row>
    <row r="992" spans="1:6" s="3" customFormat="1" x14ac:dyDescent="0.2">
      <c r="A992" s="23" t="s">
        <v>1890</v>
      </c>
      <c r="B992" s="24" t="s">
        <v>1891</v>
      </c>
      <c r="C992" s="25"/>
      <c r="D992" s="89">
        <f t="shared" si="2"/>
        <v>0</v>
      </c>
      <c r="E992" s="90"/>
      <c r="F992" s="91"/>
    </row>
    <row r="993" spans="1:6" s="3" customFormat="1" x14ac:dyDescent="0.2">
      <c r="A993" s="23" t="s">
        <v>1892</v>
      </c>
      <c r="B993" s="24" t="s">
        <v>1893</v>
      </c>
      <c r="C993" s="25"/>
      <c r="D993" s="89">
        <f t="shared" si="2"/>
        <v>0</v>
      </c>
      <c r="E993" s="90"/>
      <c r="F993" s="91"/>
    </row>
    <row r="994" spans="1:6" s="3" customFormat="1" x14ac:dyDescent="0.2">
      <c r="A994" s="23" t="s">
        <v>1894</v>
      </c>
      <c r="B994" s="24" t="s">
        <v>1895</v>
      </c>
      <c r="C994" s="25"/>
      <c r="D994" s="89">
        <f t="shared" si="2"/>
        <v>0</v>
      </c>
      <c r="E994" s="90"/>
      <c r="F994" s="91"/>
    </row>
    <row r="995" spans="1:6" s="3" customFormat="1" x14ac:dyDescent="0.2">
      <c r="A995" s="23" t="s">
        <v>1896</v>
      </c>
      <c r="B995" s="24" t="s">
        <v>1897</v>
      </c>
      <c r="C995" s="25"/>
      <c r="D995" s="89">
        <f t="shared" si="2"/>
        <v>0</v>
      </c>
      <c r="E995" s="90"/>
      <c r="F995" s="91"/>
    </row>
    <row r="996" spans="1:6" s="3" customFormat="1" x14ac:dyDescent="0.2">
      <c r="A996" s="23" t="s">
        <v>1898</v>
      </c>
      <c r="B996" s="24" t="s">
        <v>1899</v>
      </c>
      <c r="C996" s="25"/>
      <c r="D996" s="89">
        <f t="shared" si="2"/>
        <v>0</v>
      </c>
      <c r="E996" s="90"/>
      <c r="F996" s="91"/>
    </row>
    <row r="997" spans="1:6" s="3" customFormat="1" x14ac:dyDescent="0.2">
      <c r="A997" s="23" t="s">
        <v>1900</v>
      </c>
      <c r="B997" s="24" t="s">
        <v>1901</v>
      </c>
      <c r="C997" s="25"/>
      <c r="D997" s="89">
        <f t="shared" si="2"/>
        <v>0</v>
      </c>
      <c r="E997" s="90"/>
      <c r="F997" s="91"/>
    </row>
    <row r="998" spans="1:6" s="3" customFormat="1" x14ac:dyDescent="0.2">
      <c r="A998" s="23" t="s">
        <v>1902</v>
      </c>
      <c r="B998" s="24" t="s">
        <v>1903</v>
      </c>
      <c r="C998" s="25"/>
      <c r="D998" s="89">
        <f t="shared" si="2"/>
        <v>0</v>
      </c>
      <c r="E998" s="90"/>
      <c r="F998" s="91"/>
    </row>
    <row r="999" spans="1:6" s="3" customFormat="1" x14ac:dyDescent="0.2">
      <c r="A999" s="23" t="s">
        <v>1904</v>
      </c>
      <c r="B999" s="24" t="s">
        <v>1905</v>
      </c>
      <c r="C999" s="25"/>
      <c r="D999" s="89">
        <f t="shared" si="2"/>
        <v>0</v>
      </c>
      <c r="E999" s="90"/>
      <c r="F999" s="91"/>
    </row>
    <row r="1000" spans="1:6" s="3" customFormat="1" x14ac:dyDescent="0.2">
      <c r="A1000" s="23" t="s">
        <v>1906</v>
      </c>
      <c r="B1000" s="24" t="s">
        <v>1907</v>
      </c>
      <c r="C1000" s="25"/>
      <c r="D1000" s="89">
        <f t="shared" si="2"/>
        <v>0</v>
      </c>
      <c r="E1000" s="90"/>
      <c r="F1000" s="91"/>
    </row>
    <row r="1001" spans="1:6" s="3" customFormat="1" x14ac:dyDescent="0.2">
      <c r="A1001" s="23" t="s">
        <v>1908</v>
      </c>
      <c r="B1001" s="24" t="s">
        <v>1909</v>
      </c>
      <c r="C1001" s="25"/>
      <c r="D1001" s="89">
        <f t="shared" si="2"/>
        <v>0</v>
      </c>
      <c r="E1001" s="90"/>
      <c r="F1001" s="91"/>
    </row>
    <row r="1002" spans="1:6" s="3" customFormat="1" x14ac:dyDescent="0.2">
      <c r="A1002" s="23" t="s">
        <v>1910</v>
      </c>
      <c r="B1002" s="24" t="s">
        <v>1911</v>
      </c>
      <c r="C1002" s="25"/>
      <c r="D1002" s="89">
        <f t="shared" si="2"/>
        <v>0</v>
      </c>
      <c r="E1002" s="90"/>
      <c r="F1002" s="91"/>
    </row>
    <row r="1003" spans="1:6" s="3" customFormat="1" x14ac:dyDescent="0.2">
      <c r="A1003" s="23" t="s">
        <v>1912</v>
      </c>
      <c r="B1003" s="24" t="s">
        <v>1913</v>
      </c>
      <c r="C1003" s="25"/>
      <c r="D1003" s="89">
        <f t="shared" si="2"/>
        <v>0</v>
      </c>
      <c r="E1003" s="90"/>
      <c r="F1003" s="91"/>
    </row>
    <row r="1004" spans="1:6" s="3" customFormat="1" x14ac:dyDescent="0.2">
      <c r="A1004" s="23" t="s">
        <v>1914</v>
      </c>
      <c r="B1004" s="24" t="s">
        <v>1915</v>
      </c>
      <c r="C1004" s="25"/>
      <c r="D1004" s="89">
        <f t="shared" si="2"/>
        <v>0</v>
      </c>
      <c r="E1004" s="90"/>
      <c r="F1004" s="91"/>
    </row>
    <row r="1005" spans="1:6" s="3" customFormat="1" x14ac:dyDescent="0.2">
      <c r="A1005" s="23" t="s">
        <v>1916</v>
      </c>
      <c r="B1005" s="24" t="s">
        <v>1917</v>
      </c>
      <c r="C1005" s="25"/>
      <c r="D1005" s="89">
        <f t="shared" si="2"/>
        <v>0</v>
      </c>
      <c r="E1005" s="90"/>
      <c r="F1005" s="91"/>
    </row>
    <row r="1006" spans="1:6" s="3" customFormat="1" x14ac:dyDescent="0.2">
      <c r="A1006" s="23" t="s">
        <v>1918</v>
      </c>
      <c r="B1006" s="24" t="s">
        <v>1919</v>
      </c>
      <c r="C1006" s="25"/>
      <c r="D1006" s="89">
        <f t="shared" si="2"/>
        <v>0</v>
      </c>
      <c r="E1006" s="90"/>
      <c r="F1006" s="91"/>
    </row>
    <row r="1007" spans="1:6" s="3" customFormat="1" x14ac:dyDescent="0.2">
      <c r="A1007" s="23" t="s">
        <v>1920</v>
      </c>
      <c r="B1007" s="24" t="s">
        <v>1921</v>
      </c>
      <c r="C1007" s="25"/>
      <c r="D1007" s="89">
        <f t="shared" ref="D1007:D1070" si="3">+E1007+F1007</f>
        <v>0</v>
      </c>
      <c r="E1007" s="90"/>
      <c r="F1007" s="91"/>
    </row>
    <row r="1008" spans="1:6" s="3" customFormat="1" x14ac:dyDescent="0.2">
      <c r="A1008" s="23" t="s">
        <v>1922</v>
      </c>
      <c r="B1008" s="24" t="s">
        <v>1923</v>
      </c>
      <c r="C1008" s="25"/>
      <c r="D1008" s="89">
        <f t="shared" si="3"/>
        <v>0</v>
      </c>
      <c r="E1008" s="90"/>
      <c r="F1008" s="91"/>
    </row>
    <row r="1009" spans="1:6" s="3" customFormat="1" x14ac:dyDescent="0.2">
      <c r="A1009" s="23" t="s">
        <v>1924</v>
      </c>
      <c r="B1009" s="24" t="s">
        <v>1925</v>
      </c>
      <c r="C1009" s="25"/>
      <c r="D1009" s="89">
        <f t="shared" si="3"/>
        <v>0</v>
      </c>
      <c r="E1009" s="90"/>
      <c r="F1009" s="91"/>
    </row>
    <row r="1010" spans="1:6" s="3" customFormat="1" x14ac:dyDescent="0.2">
      <c r="A1010" s="23" t="s">
        <v>1926</v>
      </c>
      <c r="B1010" s="24" t="s">
        <v>1927</v>
      </c>
      <c r="C1010" s="25"/>
      <c r="D1010" s="89">
        <f t="shared" si="3"/>
        <v>0</v>
      </c>
      <c r="E1010" s="90"/>
      <c r="F1010" s="91"/>
    </row>
    <row r="1011" spans="1:6" s="3" customFormat="1" x14ac:dyDescent="0.2">
      <c r="A1011" s="23" t="s">
        <v>1928</v>
      </c>
      <c r="B1011" s="24" t="s">
        <v>1929</v>
      </c>
      <c r="C1011" s="25"/>
      <c r="D1011" s="89">
        <f t="shared" si="3"/>
        <v>0</v>
      </c>
      <c r="E1011" s="90"/>
      <c r="F1011" s="91"/>
    </row>
    <row r="1012" spans="1:6" s="3" customFormat="1" x14ac:dyDescent="0.2">
      <c r="A1012" s="23" t="s">
        <v>1930</v>
      </c>
      <c r="B1012" s="24" t="s">
        <v>1931</v>
      </c>
      <c r="C1012" s="25"/>
      <c r="D1012" s="89">
        <f t="shared" si="3"/>
        <v>0</v>
      </c>
      <c r="E1012" s="90"/>
      <c r="F1012" s="91"/>
    </row>
    <row r="1013" spans="1:6" s="3" customFormat="1" x14ac:dyDescent="0.2">
      <c r="A1013" s="23" t="s">
        <v>1932</v>
      </c>
      <c r="B1013" s="24" t="s">
        <v>1933</v>
      </c>
      <c r="C1013" s="25"/>
      <c r="D1013" s="89">
        <f t="shared" si="3"/>
        <v>0</v>
      </c>
      <c r="E1013" s="90"/>
      <c r="F1013" s="91"/>
    </row>
    <row r="1014" spans="1:6" s="3" customFormat="1" x14ac:dyDescent="0.2">
      <c r="A1014" s="23" t="s">
        <v>1934</v>
      </c>
      <c r="B1014" s="24" t="s">
        <v>1935</v>
      </c>
      <c r="C1014" s="25"/>
      <c r="D1014" s="89">
        <f t="shared" si="3"/>
        <v>0</v>
      </c>
      <c r="E1014" s="90"/>
      <c r="F1014" s="91"/>
    </row>
    <row r="1015" spans="1:6" s="3" customFormat="1" x14ac:dyDescent="0.2">
      <c r="A1015" s="23" t="s">
        <v>1936</v>
      </c>
      <c r="B1015" s="24" t="s">
        <v>1937</v>
      </c>
      <c r="C1015" s="25"/>
      <c r="D1015" s="89">
        <f t="shared" si="3"/>
        <v>0</v>
      </c>
      <c r="E1015" s="90"/>
      <c r="F1015" s="91"/>
    </row>
    <row r="1016" spans="1:6" s="3" customFormat="1" x14ac:dyDescent="0.2">
      <c r="A1016" s="23" t="s">
        <v>1938</v>
      </c>
      <c r="B1016" s="24" t="s">
        <v>1939</v>
      </c>
      <c r="C1016" s="25"/>
      <c r="D1016" s="89">
        <f t="shared" si="3"/>
        <v>0</v>
      </c>
      <c r="E1016" s="90"/>
      <c r="F1016" s="91"/>
    </row>
    <row r="1017" spans="1:6" s="3" customFormat="1" x14ac:dyDescent="0.2">
      <c r="A1017" s="23" t="s">
        <v>1940</v>
      </c>
      <c r="B1017" s="24" t="s">
        <v>1941</v>
      </c>
      <c r="C1017" s="25"/>
      <c r="D1017" s="89">
        <f t="shared" si="3"/>
        <v>0</v>
      </c>
      <c r="E1017" s="90"/>
      <c r="F1017" s="91"/>
    </row>
    <row r="1018" spans="1:6" s="3" customFormat="1" x14ac:dyDescent="0.2">
      <c r="A1018" s="23" t="s">
        <v>1942</v>
      </c>
      <c r="B1018" s="24" t="s">
        <v>1943</v>
      </c>
      <c r="C1018" s="25"/>
      <c r="D1018" s="89">
        <f t="shared" si="3"/>
        <v>0</v>
      </c>
      <c r="E1018" s="90"/>
      <c r="F1018" s="91"/>
    </row>
    <row r="1019" spans="1:6" s="3" customFormat="1" x14ac:dyDescent="0.2">
      <c r="A1019" s="23" t="s">
        <v>1944</v>
      </c>
      <c r="B1019" s="24" t="s">
        <v>1945</v>
      </c>
      <c r="C1019" s="25"/>
      <c r="D1019" s="89">
        <f t="shared" si="3"/>
        <v>0</v>
      </c>
      <c r="E1019" s="90"/>
      <c r="F1019" s="91"/>
    </row>
    <row r="1020" spans="1:6" s="3" customFormat="1" x14ac:dyDescent="0.2">
      <c r="A1020" s="23" t="s">
        <v>1946</v>
      </c>
      <c r="B1020" s="24" t="s">
        <v>1947</v>
      </c>
      <c r="C1020" s="25"/>
      <c r="D1020" s="89">
        <f t="shared" si="3"/>
        <v>0</v>
      </c>
      <c r="E1020" s="90"/>
      <c r="F1020" s="91"/>
    </row>
    <row r="1021" spans="1:6" s="3" customFormat="1" x14ac:dyDescent="0.2">
      <c r="A1021" s="23" t="s">
        <v>1948</v>
      </c>
      <c r="B1021" s="24" t="s">
        <v>1949</v>
      </c>
      <c r="C1021" s="25"/>
      <c r="D1021" s="89">
        <f t="shared" si="3"/>
        <v>0</v>
      </c>
      <c r="E1021" s="90"/>
      <c r="F1021" s="91"/>
    </row>
    <row r="1022" spans="1:6" s="3" customFormat="1" x14ac:dyDescent="0.2">
      <c r="A1022" s="23" t="s">
        <v>1950</v>
      </c>
      <c r="B1022" s="24" t="s">
        <v>1951</v>
      </c>
      <c r="C1022" s="25"/>
      <c r="D1022" s="89">
        <f t="shared" si="3"/>
        <v>0</v>
      </c>
      <c r="E1022" s="90"/>
      <c r="F1022" s="91"/>
    </row>
    <row r="1023" spans="1:6" s="3" customFormat="1" x14ac:dyDescent="0.2">
      <c r="A1023" s="23" t="s">
        <v>1952</v>
      </c>
      <c r="B1023" s="24" t="s">
        <v>1953</v>
      </c>
      <c r="C1023" s="25"/>
      <c r="D1023" s="89">
        <f t="shared" si="3"/>
        <v>0</v>
      </c>
      <c r="E1023" s="90"/>
      <c r="F1023" s="91"/>
    </row>
    <row r="1024" spans="1:6" s="3" customFormat="1" x14ac:dyDescent="0.2">
      <c r="A1024" s="23" t="s">
        <v>1954</v>
      </c>
      <c r="B1024" s="24" t="s">
        <v>1955</v>
      </c>
      <c r="C1024" s="25"/>
      <c r="D1024" s="89">
        <f t="shared" si="3"/>
        <v>0</v>
      </c>
      <c r="E1024" s="90"/>
      <c r="F1024" s="91"/>
    </row>
    <row r="1025" spans="1:6" s="3" customFormat="1" x14ac:dyDescent="0.2">
      <c r="A1025" s="23" t="s">
        <v>1956</v>
      </c>
      <c r="B1025" s="24" t="s">
        <v>1957</v>
      </c>
      <c r="C1025" s="25"/>
      <c r="D1025" s="89">
        <f t="shared" si="3"/>
        <v>0</v>
      </c>
      <c r="E1025" s="90"/>
      <c r="F1025" s="91"/>
    </row>
    <row r="1026" spans="1:6" s="3" customFormat="1" x14ac:dyDescent="0.2">
      <c r="A1026" s="23" t="s">
        <v>1958</v>
      </c>
      <c r="B1026" s="24" t="s">
        <v>1959</v>
      </c>
      <c r="C1026" s="25"/>
      <c r="D1026" s="89">
        <f t="shared" si="3"/>
        <v>0</v>
      </c>
      <c r="E1026" s="90"/>
      <c r="F1026" s="91"/>
    </row>
    <row r="1027" spans="1:6" s="3" customFormat="1" x14ac:dyDescent="0.2">
      <c r="A1027" s="23" t="s">
        <v>1960</v>
      </c>
      <c r="B1027" s="24" t="s">
        <v>1961</v>
      </c>
      <c r="C1027" s="25"/>
      <c r="D1027" s="89">
        <f t="shared" si="3"/>
        <v>0</v>
      </c>
      <c r="E1027" s="90"/>
      <c r="F1027" s="91"/>
    </row>
    <row r="1028" spans="1:6" s="3" customFormat="1" x14ac:dyDescent="0.2">
      <c r="A1028" s="23" t="s">
        <v>1962</v>
      </c>
      <c r="B1028" s="24" t="s">
        <v>1963</v>
      </c>
      <c r="C1028" s="25"/>
      <c r="D1028" s="89">
        <f t="shared" si="3"/>
        <v>0</v>
      </c>
      <c r="E1028" s="90"/>
      <c r="F1028" s="91"/>
    </row>
    <row r="1029" spans="1:6" s="3" customFormat="1" x14ac:dyDescent="0.2">
      <c r="A1029" s="23" t="s">
        <v>1964</v>
      </c>
      <c r="B1029" s="24" t="s">
        <v>1965</v>
      </c>
      <c r="C1029" s="25"/>
      <c r="D1029" s="89">
        <f t="shared" si="3"/>
        <v>0</v>
      </c>
      <c r="E1029" s="90"/>
      <c r="F1029" s="91"/>
    </row>
    <row r="1030" spans="1:6" s="3" customFormat="1" x14ac:dyDescent="0.2">
      <c r="A1030" s="23" t="s">
        <v>1966</v>
      </c>
      <c r="B1030" s="24" t="s">
        <v>1967</v>
      </c>
      <c r="C1030" s="25"/>
      <c r="D1030" s="89">
        <f t="shared" si="3"/>
        <v>0</v>
      </c>
      <c r="E1030" s="90"/>
      <c r="F1030" s="91"/>
    </row>
    <row r="1031" spans="1:6" s="3" customFormat="1" x14ac:dyDescent="0.2">
      <c r="A1031" s="23" t="s">
        <v>1968</v>
      </c>
      <c r="B1031" s="24" t="s">
        <v>1969</v>
      </c>
      <c r="C1031" s="25"/>
      <c r="D1031" s="89">
        <f t="shared" si="3"/>
        <v>0</v>
      </c>
      <c r="E1031" s="90"/>
      <c r="F1031" s="91"/>
    </row>
    <row r="1032" spans="1:6" s="3" customFormat="1" x14ac:dyDescent="0.2">
      <c r="A1032" s="23" t="s">
        <v>1970</v>
      </c>
      <c r="B1032" s="24" t="s">
        <v>1971</v>
      </c>
      <c r="C1032" s="25"/>
      <c r="D1032" s="89">
        <f t="shared" si="3"/>
        <v>0</v>
      </c>
      <c r="E1032" s="90"/>
      <c r="F1032" s="91"/>
    </row>
    <row r="1033" spans="1:6" s="3" customFormat="1" x14ac:dyDescent="0.2">
      <c r="A1033" s="23" t="s">
        <v>1972</v>
      </c>
      <c r="B1033" s="24" t="s">
        <v>1973</v>
      </c>
      <c r="C1033" s="25"/>
      <c r="D1033" s="89">
        <f t="shared" si="3"/>
        <v>0</v>
      </c>
      <c r="E1033" s="90"/>
      <c r="F1033" s="91"/>
    </row>
    <row r="1034" spans="1:6" s="3" customFormat="1" x14ac:dyDescent="0.2">
      <c r="A1034" s="23" t="s">
        <v>1974</v>
      </c>
      <c r="B1034" s="24" t="s">
        <v>1975</v>
      </c>
      <c r="C1034" s="25"/>
      <c r="D1034" s="89">
        <f t="shared" si="3"/>
        <v>0</v>
      </c>
      <c r="E1034" s="90"/>
      <c r="F1034" s="91"/>
    </row>
    <row r="1035" spans="1:6" s="3" customFormat="1" x14ac:dyDescent="0.2">
      <c r="A1035" s="23" t="s">
        <v>1976</v>
      </c>
      <c r="B1035" s="53" t="s">
        <v>1977</v>
      </c>
      <c r="C1035" s="25"/>
      <c r="D1035" s="89">
        <f t="shared" si="3"/>
        <v>0</v>
      </c>
      <c r="E1035" s="90"/>
      <c r="F1035" s="91"/>
    </row>
    <row r="1036" spans="1:6" s="3" customFormat="1" ht="16.5" customHeight="1" x14ac:dyDescent="0.2">
      <c r="A1036" s="46"/>
      <c r="B1036" s="98" t="s">
        <v>1978</v>
      </c>
      <c r="C1036" s="40"/>
      <c r="D1036" s="41"/>
      <c r="E1036" s="41"/>
      <c r="F1036" s="42"/>
    </row>
    <row r="1037" spans="1:6" s="3" customFormat="1" x14ac:dyDescent="0.2">
      <c r="A1037" s="46"/>
      <c r="B1037" s="47" t="s">
        <v>1979</v>
      </c>
      <c r="C1037" s="40">
        <f>+C1038</f>
        <v>0</v>
      </c>
      <c r="D1037" s="41"/>
      <c r="E1037" s="41"/>
      <c r="F1037" s="42"/>
    </row>
    <row r="1038" spans="1:6" s="3" customFormat="1" x14ac:dyDescent="0.2">
      <c r="A1038" s="23" t="s">
        <v>1980</v>
      </c>
      <c r="B1038" s="28" t="s">
        <v>1981</v>
      </c>
      <c r="C1038" s="99"/>
      <c r="D1038" s="26"/>
      <c r="E1038" s="26"/>
      <c r="F1038" s="27"/>
    </row>
    <row r="1039" spans="1:6" s="3" customFormat="1" x14ac:dyDescent="0.2">
      <c r="A1039" s="46"/>
      <c r="B1039" s="47" t="s">
        <v>1982</v>
      </c>
      <c r="C1039" s="40">
        <f>SUM(C1040:C1098)</f>
        <v>0</v>
      </c>
      <c r="D1039" s="95">
        <f>SUM(D1040:D1098)</f>
        <v>0</v>
      </c>
      <c r="E1039" s="95">
        <f>SUM(E1040:E1098)</f>
        <v>0</v>
      </c>
      <c r="F1039" s="72">
        <f>SUM(F1040:F1098)</f>
        <v>0</v>
      </c>
    </row>
    <row r="1040" spans="1:6" s="3" customFormat="1" x14ac:dyDescent="0.2">
      <c r="A1040" s="23" t="s">
        <v>1983</v>
      </c>
      <c r="B1040" s="24" t="s">
        <v>1984</v>
      </c>
      <c r="C1040" s="25"/>
      <c r="D1040" s="89">
        <f t="shared" si="3"/>
        <v>0</v>
      </c>
      <c r="E1040" s="90"/>
      <c r="F1040" s="91"/>
    </row>
    <row r="1041" spans="1:6" s="3" customFormat="1" x14ac:dyDescent="0.2">
      <c r="A1041" s="23" t="s">
        <v>1985</v>
      </c>
      <c r="B1041" s="24" t="s">
        <v>1986</v>
      </c>
      <c r="C1041" s="25"/>
      <c r="D1041" s="89">
        <f t="shared" si="3"/>
        <v>0</v>
      </c>
      <c r="E1041" s="90"/>
      <c r="F1041" s="91"/>
    </row>
    <row r="1042" spans="1:6" s="3" customFormat="1" x14ac:dyDescent="0.2">
      <c r="A1042" s="23" t="s">
        <v>1987</v>
      </c>
      <c r="B1042" s="24" t="s">
        <v>1988</v>
      </c>
      <c r="C1042" s="25"/>
      <c r="D1042" s="89">
        <f t="shared" si="3"/>
        <v>0</v>
      </c>
      <c r="E1042" s="90"/>
      <c r="F1042" s="91"/>
    </row>
    <row r="1043" spans="1:6" s="3" customFormat="1" x14ac:dyDescent="0.2">
      <c r="A1043" s="23" t="s">
        <v>1989</v>
      </c>
      <c r="B1043" s="24" t="s">
        <v>1990</v>
      </c>
      <c r="C1043" s="25"/>
      <c r="D1043" s="89">
        <f t="shared" si="3"/>
        <v>0</v>
      </c>
      <c r="E1043" s="90"/>
      <c r="F1043" s="91"/>
    </row>
    <row r="1044" spans="1:6" s="3" customFormat="1" x14ac:dyDescent="0.2">
      <c r="A1044" s="23" t="s">
        <v>1991</v>
      </c>
      <c r="B1044" s="24" t="s">
        <v>1992</v>
      </c>
      <c r="C1044" s="25"/>
      <c r="D1044" s="89">
        <f t="shared" si="3"/>
        <v>0</v>
      </c>
      <c r="E1044" s="90"/>
      <c r="F1044" s="91"/>
    </row>
    <row r="1045" spans="1:6" s="3" customFormat="1" x14ac:dyDescent="0.2">
      <c r="A1045" s="23" t="s">
        <v>1993</v>
      </c>
      <c r="B1045" s="24" t="s">
        <v>1994</v>
      </c>
      <c r="C1045" s="25"/>
      <c r="D1045" s="89">
        <f t="shared" si="3"/>
        <v>0</v>
      </c>
      <c r="E1045" s="90"/>
      <c r="F1045" s="91"/>
    </row>
    <row r="1046" spans="1:6" s="3" customFormat="1" ht="23.25" x14ac:dyDescent="0.2">
      <c r="A1046" s="23" t="s">
        <v>1995</v>
      </c>
      <c r="B1046" s="24" t="s">
        <v>1996</v>
      </c>
      <c r="C1046" s="25"/>
      <c r="D1046" s="89">
        <f t="shared" si="3"/>
        <v>0</v>
      </c>
      <c r="E1046" s="90"/>
      <c r="F1046" s="91"/>
    </row>
    <row r="1047" spans="1:6" s="3" customFormat="1" x14ac:dyDescent="0.2">
      <c r="A1047" s="23" t="s">
        <v>1997</v>
      </c>
      <c r="B1047" s="24" t="s">
        <v>1998</v>
      </c>
      <c r="C1047" s="25"/>
      <c r="D1047" s="89">
        <f t="shared" si="3"/>
        <v>0</v>
      </c>
      <c r="E1047" s="90"/>
      <c r="F1047" s="91"/>
    </row>
    <row r="1048" spans="1:6" s="3" customFormat="1" x14ac:dyDescent="0.2">
      <c r="A1048" s="23" t="s">
        <v>1999</v>
      </c>
      <c r="B1048" s="24" t="s">
        <v>2000</v>
      </c>
      <c r="C1048" s="25"/>
      <c r="D1048" s="89">
        <f t="shared" si="3"/>
        <v>0</v>
      </c>
      <c r="E1048" s="90"/>
      <c r="F1048" s="91"/>
    </row>
    <row r="1049" spans="1:6" s="3" customFormat="1" x14ac:dyDescent="0.2">
      <c r="A1049" s="23" t="s">
        <v>2001</v>
      </c>
      <c r="B1049" s="24" t="s">
        <v>2002</v>
      </c>
      <c r="C1049" s="25"/>
      <c r="D1049" s="89">
        <f t="shared" si="3"/>
        <v>0</v>
      </c>
      <c r="E1049" s="90"/>
      <c r="F1049" s="91"/>
    </row>
    <row r="1050" spans="1:6" s="3" customFormat="1" x14ac:dyDescent="0.2">
      <c r="A1050" s="23" t="s">
        <v>2003</v>
      </c>
      <c r="B1050" s="24" t="s">
        <v>2004</v>
      </c>
      <c r="C1050" s="25"/>
      <c r="D1050" s="89">
        <f t="shared" si="3"/>
        <v>0</v>
      </c>
      <c r="E1050" s="90"/>
      <c r="F1050" s="91"/>
    </row>
    <row r="1051" spans="1:6" s="3" customFormat="1" x14ac:dyDescent="0.2">
      <c r="A1051" s="23" t="s">
        <v>2005</v>
      </c>
      <c r="B1051" s="24" t="s">
        <v>2006</v>
      </c>
      <c r="C1051" s="25"/>
      <c r="D1051" s="89">
        <f t="shared" si="3"/>
        <v>0</v>
      </c>
      <c r="E1051" s="90"/>
      <c r="F1051" s="91"/>
    </row>
    <row r="1052" spans="1:6" s="3" customFormat="1" ht="23.25" x14ac:dyDescent="0.2">
      <c r="A1052" s="23" t="s">
        <v>2007</v>
      </c>
      <c r="B1052" s="24" t="s">
        <v>2008</v>
      </c>
      <c r="C1052" s="25"/>
      <c r="D1052" s="89">
        <f t="shared" si="3"/>
        <v>0</v>
      </c>
      <c r="E1052" s="90"/>
      <c r="F1052" s="91"/>
    </row>
    <row r="1053" spans="1:6" s="3" customFormat="1" x14ac:dyDescent="0.2">
      <c r="A1053" s="23" t="s">
        <v>2009</v>
      </c>
      <c r="B1053" s="24" t="s">
        <v>2010</v>
      </c>
      <c r="C1053" s="25"/>
      <c r="D1053" s="89">
        <f t="shared" si="3"/>
        <v>0</v>
      </c>
      <c r="E1053" s="90"/>
      <c r="F1053" s="91"/>
    </row>
    <row r="1054" spans="1:6" s="3" customFormat="1" ht="23.25" x14ac:dyDescent="0.2">
      <c r="A1054" s="23" t="s">
        <v>2011</v>
      </c>
      <c r="B1054" s="24" t="s">
        <v>2012</v>
      </c>
      <c r="C1054" s="25"/>
      <c r="D1054" s="89">
        <f t="shared" si="3"/>
        <v>0</v>
      </c>
      <c r="E1054" s="90"/>
      <c r="F1054" s="91"/>
    </row>
    <row r="1055" spans="1:6" s="3" customFormat="1" x14ac:dyDescent="0.2">
      <c r="A1055" s="23" t="s">
        <v>2013</v>
      </c>
      <c r="B1055" s="24" t="s">
        <v>2014</v>
      </c>
      <c r="C1055" s="25"/>
      <c r="D1055" s="89">
        <f t="shared" si="3"/>
        <v>0</v>
      </c>
      <c r="E1055" s="90"/>
      <c r="F1055" s="91"/>
    </row>
    <row r="1056" spans="1:6" s="3" customFormat="1" x14ac:dyDescent="0.2">
      <c r="A1056" s="23" t="s">
        <v>2015</v>
      </c>
      <c r="B1056" s="24" t="s">
        <v>2016</v>
      </c>
      <c r="C1056" s="25"/>
      <c r="D1056" s="89">
        <f t="shared" si="3"/>
        <v>0</v>
      </c>
      <c r="E1056" s="90"/>
      <c r="F1056" s="91"/>
    </row>
    <row r="1057" spans="1:6" s="3" customFormat="1" ht="23.25" x14ac:dyDescent="0.2">
      <c r="A1057" s="23" t="s">
        <v>2017</v>
      </c>
      <c r="B1057" s="24" t="s">
        <v>2018</v>
      </c>
      <c r="C1057" s="25"/>
      <c r="D1057" s="89">
        <f t="shared" si="3"/>
        <v>0</v>
      </c>
      <c r="E1057" s="90"/>
      <c r="F1057" s="91"/>
    </row>
    <row r="1058" spans="1:6" s="3" customFormat="1" x14ac:dyDescent="0.2">
      <c r="A1058" s="23" t="s">
        <v>2019</v>
      </c>
      <c r="B1058" s="24" t="s">
        <v>2020</v>
      </c>
      <c r="C1058" s="25"/>
      <c r="D1058" s="89">
        <f t="shared" si="3"/>
        <v>0</v>
      </c>
      <c r="E1058" s="90"/>
      <c r="F1058" s="91"/>
    </row>
    <row r="1059" spans="1:6" s="3" customFormat="1" x14ac:dyDescent="0.2">
      <c r="A1059" s="23" t="s">
        <v>2021</v>
      </c>
      <c r="B1059" s="24" t="s">
        <v>2022</v>
      </c>
      <c r="C1059" s="25"/>
      <c r="D1059" s="89">
        <f t="shared" si="3"/>
        <v>0</v>
      </c>
      <c r="E1059" s="90"/>
      <c r="F1059" s="91"/>
    </row>
    <row r="1060" spans="1:6" s="3" customFormat="1" x14ac:dyDescent="0.2">
      <c r="A1060" s="23" t="s">
        <v>2023</v>
      </c>
      <c r="B1060" s="24" t="s">
        <v>2024</v>
      </c>
      <c r="C1060" s="25"/>
      <c r="D1060" s="89">
        <f t="shared" si="3"/>
        <v>0</v>
      </c>
      <c r="E1060" s="90"/>
      <c r="F1060" s="91"/>
    </row>
    <row r="1061" spans="1:6" s="3" customFormat="1" x14ac:dyDescent="0.2">
      <c r="A1061" s="23" t="s">
        <v>2025</v>
      </c>
      <c r="B1061" s="24" t="s">
        <v>2026</v>
      </c>
      <c r="C1061" s="25"/>
      <c r="D1061" s="89">
        <f t="shared" si="3"/>
        <v>0</v>
      </c>
      <c r="E1061" s="90"/>
      <c r="F1061" s="91"/>
    </row>
    <row r="1062" spans="1:6" s="3" customFormat="1" x14ac:dyDescent="0.2">
      <c r="A1062" s="23" t="s">
        <v>2027</v>
      </c>
      <c r="B1062" s="24" t="s">
        <v>2028</v>
      </c>
      <c r="C1062" s="25"/>
      <c r="D1062" s="89">
        <f t="shared" si="3"/>
        <v>0</v>
      </c>
      <c r="E1062" s="90"/>
      <c r="F1062" s="91"/>
    </row>
    <row r="1063" spans="1:6" s="3" customFormat="1" ht="23.25" x14ac:dyDescent="0.2">
      <c r="A1063" s="23" t="s">
        <v>2029</v>
      </c>
      <c r="B1063" s="24" t="s">
        <v>2030</v>
      </c>
      <c r="C1063" s="25"/>
      <c r="D1063" s="89">
        <f t="shared" si="3"/>
        <v>0</v>
      </c>
      <c r="E1063" s="90"/>
      <c r="F1063" s="91"/>
    </row>
    <row r="1064" spans="1:6" s="3" customFormat="1" x14ac:dyDescent="0.2">
      <c r="A1064" s="23" t="s">
        <v>2031</v>
      </c>
      <c r="B1064" s="24" t="s">
        <v>2032</v>
      </c>
      <c r="C1064" s="25"/>
      <c r="D1064" s="89">
        <f t="shared" si="3"/>
        <v>0</v>
      </c>
      <c r="E1064" s="90"/>
      <c r="F1064" s="91"/>
    </row>
    <row r="1065" spans="1:6" s="3" customFormat="1" x14ac:dyDescent="0.2">
      <c r="A1065" s="23" t="s">
        <v>2033</v>
      </c>
      <c r="B1065" s="24" t="s">
        <v>2034</v>
      </c>
      <c r="C1065" s="25"/>
      <c r="D1065" s="89">
        <f t="shared" si="3"/>
        <v>0</v>
      </c>
      <c r="E1065" s="90"/>
      <c r="F1065" s="91"/>
    </row>
    <row r="1066" spans="1:6" s="3" customFormat="1" x14ac:dyDescent="0.2">
      <c r="A1066" s="23" t="s">
        <v>2035</v>
      </c>
      <c r="B1066" s="24" t="s">
        <v>2036</v>
      </c>
      <c r="C1066" s="25"/>
      <c r="D1066" s="89">
        <f t="shared" si="3"/>
        <v>0</v>
      </c>
      <c r="E1066" s="90"/>
      <c r="F1066" s="91"/>
    </row>
    <row r="1067" spans="1:6" s="3" customFormat="1" ht="23.25" x14ac:dyDescent="0.2">
      <c r="A1067" s="23" t="s">
        <v>2037</v>
      </c>
      <c r="B1067" s="24" t="s">
        <v>2038</v>
      </c>
      <c r="C1067" s="25"/>
      <c r="D1067" s="89">
        <f t="shared" si="3"/>
        <v>0</v>
      </c>
      <c r="E1067" s="90"/>
      <c r="F1067" s="91"/>
    </row>
    <row r="1068" spans="1:6" s="3" customFormat="1" x14ac:dyDescent="0.2">
      <c r="A1068" s="23" t="s">
        <v>2039</v>
      </c>
      <c r="B1068" s="24" t="s">
        <v>2040</v>
      </c>
      <c r="C1068" s="25"/>
      <c r="D1068" s="89">
        <f t="shared" si="3"/>
        <v>0</v>
      </c>
      <c r="E1068" s="90"/>
      <c r="F1068" s="91"/>
    </row>
    <row r="1069" spans="1:6" s="3" customFormat="1" x14ac:dyDescent="0.2">
      <c r="A1069" s="23" t="s">
        <v>2041</v>
      </c>
      <c r="B1069" s="24" t="s">
        <v>2042</v>
      </c>
      <c r="C1069" s="25"/>
      <c r="D1069" s="89">
        <f t="shared" si="3"/>
        <v>0</v>
      </c>
      <c r="E1069" s="90"/>
      <c r="F1069" s="91"/>
    </row>
    <row r="1070" spans="1:6" s="3" customFormat="1" x14ac:dyDescent="0.2">
      <c r="A1070" s="23" t="s">
        <v>2043</v>
      </c>
      <c r="B1070" s="24" t="s">
        <v>2044</v>
      </c>
      <c r="C1070" s="25"/>
      <c r="D1070" s="89">
        <f t="shared" si="3"/>
        <v>0</v>
      </c>
      <c r="E1070" s="90"/>
      <c r="F1070" s="91"/>
    </row>
    <row r="1071" spans="1:6" s="3" customFormat="1" x14ac:dyDescent="0.2">
      <c r="A1071" s="23" t="s">
        <v>2045</v>
      </c>
      <c r="B1071" s="24" t="s">
        <v>2046</v>
      </c>
      <c r="C1071" s="25"/>
      <c r="D1071" s="89">
        <f t="shared" ref="D1071:D1134" si="4">+E1071+F1071</f>
        <v>0</v>
      </c>
      <c r="E1071" s="90"/>
      <c r="F1071" s="91"/>
    </row>
    <row r="1072" spans="1:6" s="3" customFormat="1" x14ac:dyDescent="0.2">
      <c r="A1072" s="23" t="s">
        <v>2047</v>
      </c>
      <c r="B1072" s="24" t="s">
        <v>2048</v>
      </c>
      <c r="C1072" s="25"/>
      <c r="D1072" s="89">
        <f t="shared" si="4"/>
        <v>0</v>
      </c>
      <c r="E1072" s="90"/>
      <c r="F1072" s="91"/>
    </row>
    <row r="1073" spans="1:6" s="3" customFormat="1" x14ac:dyDescent="0.2">
      <c r="A1073" s="23" t="s">
        <v>2049</v>
      </c>
      <c r="B1073" s="24" t="s">
        <v>2050</v>
      </c>
      <c r="C1073" s="25"/>
      <c r="D1073" s="89">
        <f t="shared" si="4"/>
        <v>0</v>
      </c>
      <c r="E1073" s="90"/>
      <c r="F1073" s="91"/>
    </row>
    <row r="1074" spans="1:6" s="3" customFormat="1" ht="23.25" x14ac:dyDescent="0.2">
      <c r="A1074" s="23" t="s">
        <v>2051</v>
      </c>
      <c r="B1074" s="24" t="s">
        <v>2052</v>
      </c>
      <c r="C1074" s="25"/>
      <c r="D1074" s="89">
        <f t="shared" si="4"/>
        <v>0</v>
      </c>
      <c r="E1074" s="90"/>
      <c r="F1074" s="91"/>
    </row>
    <row r="1075" spans="1:6" s="3" customFormat="1" x14ac:dyDescent="0.2">
      <c r="A1075" s="23" t="s">
        <v>2053</v>
      </c>
      <c r="B1075" s="24" t="s">
        <v>2054</v>
      </c>
      <c r="C1075" s="25"/>
      <c r="D1075" s="89">
        <f t="shared" si="4"/>
        <v>0</v>
      </c>
      <c r="E1075" s="90"/>
      <c r="F1075" s="91"/>
    </row>
    <row r="1076" spans="1:6" s="3" customFormat="1" x14ac:dyDescent="0.2">
      <c r="A1076" s="23" t="s">
        <v>2055</v>
      </c>
      <c r="B1076" s="24" t="s">
        <v>2056</v>
      </c>
      <c r="C1076" s="25"/>
      <c r="D1076" s="89">
        <f t="shared" si="4"/>
        <v>0</v>
      </c>
      <c r="E1076" s="90"/>
      <c r="F1076" s="91"/>
    </row>
    <row r="1077" spans="1:6" s="3" customFormat="1" x14ac:dyDescent="0.2">
      <c r="A1077" s="23" t="s">
        <v>2057</v>
      </c>
      <c r="B1077" s="24" t="s">
        <v>2058</v>
      </c>
      <c r="C1077" s="25"/>
      <c r="D1077" s="89">
        <f t="shared" si="4"/>
        <v>0</v>
      </c>
      <c r="E1077" s="90"/>
      <c r="F1077" s="91"/>
    </row>
    <row r="1078" spans="1:6" s="3" customFormat="1" x14ac:dyDescent="0.2">
      <c r="A1078" s="23" t="s">
        <v>2059</v>
      </c>
      <c r="B1078" s="24" t="s">
        <v>2060</v>
      </c>
      <c r="C1078" s="25"/>
      <c r="D1078" s="89">
        <f t="shared" si="4"/>
        <v>0</v>
      </c>
      <c r="E1078" s="90"/>
      <c r="F1078" s="91"/>
    </row>
    <row r="1079" spans="1:6" s="3" customFormat="1" x14ac:dyDescent="0.2">
      <c r="A1079" s="23" t="s">
        <v>2061</v>
      </c>
      <c r="B1079" s="24" t="s">
        <v>2062</v>
      </c>
      <c r="C1079" s="25"/>
      <c r="D1079" s="89">
        <f t="shared" si="4"/>
        <v>0</v>
      </c>
      <c r="E1079" s="90"/>
      <c r="F1079" s="91"/>
    </row>
    <row r="1080" spans="1:6" s="3" customFormat="1" x14ac:dyDescent="0.2">
      <c r="A1080" s="23" t="s">
        <v>2063</v>
      </c>
      <c r="B1080" s="24" t="s">
        <v>2064</v>
      </c>
      <c r="C1080" s="25"/>
      <c r="D1080" s="89">
        <f t="shared" si="4"/>
        <v>0</v>
      </c>
      <c r="E1080" s="90"/>
      <c r="F1080" s="91"/>
    </row>
    <row r="1081" spans="1:6" s="3" customFormat="1" x14ac:dyDescent="0.2">
      <c r="A1081" s="23" t="s">
        <v>2065</v>
      </c>
      <c r="B1081" s="24" t="s">
        <v>2066</v>
      </c>
      <c r="C1081" s="25"/>
      <c r="D1081" s="89">
        <f t="shared" si="4"/>
        <v>0</v>
      </c>
      <c r="E1081" s="90"/>
      <c r="F1081" s="91"/>
    </row>
    <row r="1082" spans="1:6" s="3" customFormat="1" x14ac:dyDescent="0.2">
      <c r="A1082" s="23" t="s">
        <v>2067</v>
      </c>
      <c r="B1082" s="24" t="s">
        <v>2068</v>
      </c>
      <c r="C1082" s="25"/>
      <c r="D1082" s="89">
        <f t="shared" si="4"/>
        <v>0</v>
      </c>
      <c r="E1082" s="90"/>
      <c r="F1082" s="91"/>
    </row>
    <row r="1083" spans="1:6" s="3" customFormat="1" x14ac:dyDescent="0.2">
      <c r="A1083" s="23" t="s">
        <v>2069</v>
      </c>
      <c r="B1083" s="24" t="s">
        <v>2070</v>
      </c>
      <c r="C1083" s="25"/>
      <c r="D1083" s="89">
        <f t="shared" si="4"/>
        <v>0</v>
      </c>
      <c r="E1083" s="90"/>
      <c r="F1083" s="91"/>
    </row>
    <row r="1084" spans="1:6" s="3" customFormat="1" x14ac:dyDescent="0.2">
      <c r="A1084" s="23" t="s">
        <v>2071</v>
      </c>
      <c r="B1084" s="24" t="s">
        <v>2072</v>
      </c>
      <c r="C1084" s="25"/>
      <c r="D1084" s="89">
        <f t="shared" si="4"/>
        <v>0</v>
      </c>
      <c r="E1084" s="90"/>
      <c r="F1084" s="91"/>
    </row>
    <row r="1085" spans="1:6" s="3" customFormat="1" ht="23.25" x14ac:dyDescent="0.2">
      <c r="A1085" s="23" t="s">
        <v>2073</v>
      </c>
      <c r="B1085" s="24" t="s">
        <v>2074</v>
      </c>
      <c r="C1085" s="25"/>
      <c r="D1085" s="89">
        <f t="shared" si="4"/>
        <v>0</v>
      </c>
      <c r="E1085" s="90"/>
      <c r="F1085" s="91"/>
    </row>
    <row r="1086" spans="1:6" s="3" customFormat="1" x14ac:dyDescent="0.2">
      <c r="A1086" s="23" t="s">
        <v>2075</v>
      </c>
      <c r="B1086" s="24" t="s">
        <v>2076</v>
      </c>
      <c r="C1086" s="25"/>
      <c r="D1086" s="89">
        <f t="shared" si="4"/>
        <v>0</v>
      </c>
      <c r="E1086" s="90"/>
      <c r="F1086" s="91"/>
    </row>
    <row r="1087" spans="1:6" s="3" customFormat="1" x14ac:dyDescent="0.2">
      <c r="A1087" s="23" t="s">
        <v>2077</v>
      </c>
      <c r="B1087" s="24" t="s">
        <v>2078</v>
      </c>
      <c r="C1087" s="25"/>
      <c r="D1087" s="89">
        <f t="shared" si="4"/>
        <v>0</v>
      </c>
      <c r="E1087" s="90"/>
      <c r="F1087" s="91"/>
    </row>
    <row r="1088" spans="1:6" s="3" customFormat="1" x14ac:dyDescent="0.2">
      <c r="A1088" s="23" t="s">
        <v>2079</v>
      </c>
      <c r="B1088" s="24" t="s">
        <v>2080</v>
      </c>
      <c r="C1088" s="25"/>
      <c r="D1088" s="89">
        <f t="shared" si="4"/>
        <v>0</v>
      </c>
      <c r="E1088" s="90"/>
      <c r="F1088" s="91"/>
    </row>
    <row r="1089" spans="1:6" s="3" customFormat="1" x14ac:dyDescent="0.2">
      <c r="A1089" s="23" t="s">
        <v>2081</v>
      </c>
      <c r="B1089" s="24" t="s">
        <v>2082</v>
      </c>
      <c r="C1089" s="25"/>
      <c r="D1089" s="89">
        <f t="shared" si="4"/>
        <v>0</v>
      </c>
      <c r="E1089" s="90"/>
      <c r="F1089" s="91"/>
    </row>
    <row r="1090" spans="1:6" s="3" customFormat="1" ht="23.25" x14ac:dyDescent="0.2">
      <c r="A1090" s="23" t="s">
        <v>2083</v>
      </c>
      <c r="B1090" s="24" t="s">
        <v>2084</v>
      </c>
      <c r="C1090" s="25"/>
      <c r="D1090" s="89">
        <f t="shared" si="4"/>
        <v>0</v>
      </c>
      <c r="E1090" s="90"/>
      <c r="F1090" s="91"/>
    </row>
    <row r="1091" spans="1:6" s="3" customFormat="1" ht="23.25" x14ac:dyDescent="0.2">
      <c r="A1091" s="23" t="s">
        <v>2085</v>
      </c>
      <c r="B1091" s="24" t="s">
        <v>2086</v>
      </c>
      <c r="C1091" s="25"/>
      <c r="D1091" s="89">
        <f t="shared" si="4"/>
        <v>0</v>
      </c>
      <c r="E1091" s="90"/>
      <c r="F1091" s="91"/>
    </row>
    <row r="1092" spans="1:6" s="3" customFormat="1" x14ac:dyDescent="0.2">
      <c r="A1092" s="23" t="s">
        <v>2087</v>
      </c>
      <c r="B1092" s="24" t="s">
        <v>2088</v>
      </c>
      <c r="C1092" s="25"/>
      <c r="D1092" s="89">
        <f t="shared" si="4"/>
        <v>0</v>
      </c>
      <c r="E1092" s="90"/>
      <c r="F1092" s="91"/>
    </row>
    <row r="1093" spans="1:6" s="3" customFormat="1" ht="23.25" x14ac:dyDescent="0.2">
      <c r="A1093" s="23" t="s">
        <v>2089</v>
      </c>
      <c r="B1093" s="24" t="s">
        <v>2090</v>
      </c>
      <c r="C1093" s="25"/>
      <c r="D1093" s="89">
        <f t="shared" si="4"/>
        <v>0</v>
      </c>
      <c r="E1093" s="90"/>
      <c r="F1093" s="91"/>
    </row>
    <row r="1094" spans="1:6" s="3" customFormat="1" x14ac:dyDescent="0.2">
      <c r="A1094" s="23" t="s">
        <v>2091</v>
      </c>
      <c r="B1094" s="24" t="s">
        <v>2092</v>
      </c>
      <c r="C1094" s="25"/>
      <c r="D1094" s="89">
        <f t="shared" si="4"/>
        <v>0</v>
      </c>
      <c r="E1094" s="90"/>
      <c r="F1094" s="91"/>
    </row>
    <row r="1095" spans="1:6" s="3" customFormat="1" ht="23.25" x14ac:dyDescent="0.2">
      <c r="A1095" s="23" t="s">
        <v>2093</v>
      </c>
      <c r="B1095" s="24" t="s">
        <v>2094</v>
      </c>
      <c r="C1095" s="25"/>
      <c r="D1095" s="89">
        <f t="shared" si="4"/>
        <v>0</v>
      </c>
      <c r="E1095" s="90"/>
      <c r="F1095" s="91"/>
    </row>
    <row r="1096" spans="1:6" s="3" customFormat="1" ht="12.75" customHeight="1" x14ac:dyDescent="0.2">
      <c r="A1096" s="23" t="s">
        <v>2095</v>
      </c>
      <c r="B1096" s="24" t="s">
        <v>2096</v>
      </c>
      <c r="C1096" s="25"/>
      <c r="D1096" s="89">
        <f t="shared" si="4"/>
        <v>0</v>
      </c>
      <c r="E1096" s="90"/>
      <c r="F1096" s="91"/>
    </row>
    <row r="1097" spans="1:6" s="3" customFormat="1" x14ac:dyDescent="0.2">
      <c r="A1097" s="23" t="s">
        <v>2097</v>
      </c>
      <c r="B1097" s="24" t="s">
        <v>2098</v>
      </c>
      <c r="C1097" s="25"/>
      <c r="D1097" s="89">
        <f t="shared" si="4"/>
        <v>0</v>
      </c>
      <c r="E1097" s="90"/>
      <c r="F1097" s="91"/>
    </row>
    <row r="1098" spans="1:6" s="3" customFormat="1" x14ac:dyDescent="0.2">
      <c r="A1098" s="23" t="s">
        <v>2099</v>
      </c>
      <c r="B1098" s="28" t="s">
        <v>2100</v>
      </c>
      <c r="C1098" s="25"/>
      <c r="D1098" s="89">
        <f t="shared" si="4"/>
        <v>0</v>
      </c>
      <c r="E1098" s="90"/>
      <c r="F1098" s="91"/>
    </row>
    <row r="1099" spans="1:6" s="3" customFormat="1" x14ac:dyDescent="0.2">
      <c r="A1099" s="46"/>
      <c r="B1099" s="66" t="s">
        <v>2101</v>
      </c>
      <c r="C1099" s="40"/>
      <c r="D1099" s="95"/>
      <c r="E1099" s="95"/>
      <c r="F1099" s="72"/>
    </row>
    <row r="1100" spans="1:6" s="3" customFormat="1" x14ac:dyDescent="0.2">
      <c r="A1100" s="46"/>
      <c r="B1100" s="59" t="s">
        <v>2102</v>
      </c>
      <c r="C1100" s="40">
        <f>SUM(C1101:C1166)</f>
        <v>0</v>
      </c>
      <c r="D1100" s="95">
        <f>SUM(D1101:D1166)</f>
        <v>0</v>
      </c>
      <c r="E1100" s="95">
        <f>SUM(E1101:E1166)</f>
        <v>0</v>
      </c>
      <c r="F1100" s="72">
        <f>SUM(F1101:F1166)</f>
        <v>0</v>
      </c>
    </row>
    <row r="1101" spans="1:6" s="3" customFormat="1" ht="23.25" x14ac:dyDescent="0.2">
      <c r="A1101" s="23" t="s">
        <v>2103</v>
      </c>
      <c r="B1101" s="73" t="s">
        <v>2104</v>
      </c>
      <c r="C1101" s="25"/>
      <c r="D1101" s="89">
        <f t="shared" si="4"/>
        <v>0</v>
      </c>
      <c r="E1101" s="90"/>
      <c r="F1101" s="91"/>
    </row>
    <row r="1102" spans="1:6" s="3" customFormat="1" x14ac:dyDescent="0.2">
      <c r="A1102" s="23" t="s">
        <v>2105</v>
      </c>
      <c r="B1102" s="73" t="s">
        <v>2106</v>
      </c>
      <c r="C1102" s="25"/>
      <c r="D1102" s="89">
        <f t="shared" si="4"/>
        <v>0</v>
      </c>
      <c r="E1102" s="90"/>
      <c r="F1102" s="91"/>
    </row>
    <row r="1103" spans="1:6" s="3" customFormat="1" x14ac:dyDescent="0.2">
      <c r="A1103" s="23" t="s">
        <v>2107</v>
      </c>
      <c r="B1103" s="73" t="s">
        <v>2108</v>
      </c>
      <c r="C1103" s="25"/>
      <c r="D1103" s="89">
        <f t="shared" si="4"/>
        <v>0</v>
      </c>
      <c r="E1103" s="90"/>
      <c r="F1103" s="91"/>
    </row>
    <row r="1104" spans="1:6" s="3" customFormat="1" x14ac:dyDescent="0.2">
      <c r="A1104" s="23" t="s">
        <v>2109</v>
      </c>
      <c r="B1104" s="73" t="s">
        <v>2110</v>
      </c>
      <c r="C1104" s="25"/>
      <c r="D1104" s="89">
        <f t="shared" si="4"/>
        <v>0</v>
      </c>
      <c r="E1104" s="90"/>
      <c r="F1104" s="91"/>
    </row>
    <row r="1105" spans="1:6" s="3" customFormat="1" x14ac:dyDescent="0.2">
      <c r="A1105" s="23" t="s">
        <v>2111</v>
      </c>
      <c r="B1105" s="73" t="s">
        <v>2112</v>
      </c>
      <c r="C1105" s="25"/>
      <c r="D1105" s="89">
        <f t="shared" si="4"/>
        <v>0</v>
      </c>
      <c r="E1105" s="90"/>
      <c r="F1105" s="91"/>
    </row>
    <row r="1106" spans="1:6" s="3" customFormat="1" x14ac:dyDescent="0.2">
      <c r="A1106" s="23" t="s">
        <v>2113</v>
      </c>
      <c r="B1106" s="73" t="s">
        <v>2114</v>
      </c>
      <c r="C1106" s="25"/>
      <c r="D1106" s="89">
        <f t="shared" si="4"/>
        <v>0</v>
      </c>
      <c r="E1106" s="90"/>
      <c r="F1106" s="91"/>
    </row>
    <row r="1107" spans="1:6" s="3" customFormat="1" x14ac:dyDescent="0.2">
      <c r="A1107" s="23" t="s">
        <v>2115</v>
      </c>
      <c r="B1107" s="73" t="s">
        <v>2116</v>
      </c>
      <c r="C1107" s="25"/>
      <c r="D1107" s="89">
        <f t="shared" si="4"/>
        <v>0</v>
      </c>
      <c r="E1107" s="90"/>
      <c r="F1107" s="91"/>
    </row>
    <row r="1108" spans="1:6" s="3" customFormat="1" x14ac:dyDescent="0.2">
      <c r="A1108" s="23" t="s">
        <v>2117</v>
      </c>
      <c r="B1108" s="73" t="s">
        <v>2118</v>
      </c>
      <c r="C1108" s="25"/>
      <c r="D1108" s="89">
        <f t="shared" si="4"/>
        <v>0</v>
      </c>
      <c r="E1108" s="90"/>
      <c r="F1108" s="91"/>
    </row>
    <row r="1109" spans="1:6" s="3" customFormat="1" x14ac:dyDescent="0.2">
      <c r="A1109" s="23" t="s">
        <v>2119</v>
      </c>
      <c r="B1109" s="73" t="s">
        <v>2120</v>
      </c>
      <c r="C1109" s="25"/>
      <c r="D1109" s="89">
        <f t="shared" si="4"/>
        <v>0</v>
      </c>
      <c r="E1109" s="90"/>
      <c r="F1109" s="91"/>
    </row>
    <row r="1110" spans="1:6" s="3" customFormat="1" x14ac:dyDescent="0.2">
      <c r="A1110" s="23" t="s">
        <v>2121</v>
      </c>
      <c r="B1110" s="73" t="s">
        <v>2122</v>
      </c>
      <c r="C1110" s="25"/>
      <c r="D1110" s="89">
        <f t="shared" si="4"/>
        <v>0</v>
      </c>
      <c r="E1110" s="90"/>
      <c r="F1110" s="91"/>
    </row>
    <row r="1111" spans="1:6" s="3" customFormat="1" x14ac:dyDescent="0.2">
      <c r="A1111" s="23" t="s">
        <v>2123</v>
      </c>
      <c r="B1111" s="73" t="s">
        <v>2124</v>
      </c>
      <c r="C1111" s="25"/>
      <c r="D1111" s="89">
        <f t="shared" si="4"/>
        <v>0</v>
      </c>
      <c r="E1111" s="90"/>
      <c r="F1111" s="91"/>
    </row>
    <row r="1112" spans="1:6" s="3" customFormat="1" x14ac:dyDescent="0.2">
      <c r="A1112" s="23" t="s">
        <v>2125</v>
      </c>
      <c r="B1112" s="73" t="s">
        <v>2126</v>
      </c>
      <c r="C1112" s="25"/>
      <c r="D1112" s="89">
        <f t="shared" si="4"/>
        <v>0</v>
      </c>
      <c r="E1112" s="90"/>
      <c r="F1112" s="91"/>
    </row>
    <row r="1113" spans="1:6" s="3" customFormat="1" x14ac:dyDescent="0.2">
      <c r="A1113" s="23" t="s">
        <v>2127</v>
      </c>
      <c r="B1113" s="73" t="s">
        <v>2128</v>
      </c>
      <c r="C1113" s="25"/>
      <c r="D1113" s="89">
        <f t="shared" si="4"/>
        <v>0</v>
      </c>
      <c r="E1113" s="90"/>
      <c r="F1113" s="91"/>
    </row>
    <row r="1114" spans="1:6" s="3" customFormat="1" x14ac:dyDescent="0.2">
      <c r="A1114" s="23" t="s">
        <v>2129</v>
      </c>
      <c r="B1114" s="73" t="s">
        <v>2130</v>
      </c>
      <c r="C1114" s="25"/>
      <c r="D1114" s="89">
        <f t="shared" si="4"/>
        <v>0</v>
      </c>
      <c r="E1114" s="90"/>
      <c r="F1114" s="91"/>
    </row>
    <row r="1115" spans="1:6" s="3" customFormat="1" x14ac:dyDescent="0.2">
      <c r="A1115" s="23" t="s">
        <v>2131</v>
      </c>
      <c r="B1115" s="73" t="s">
        <v>2132</v>
      </c>
      <c r="C1115" s="25"/>
      <c r="D1115" s="89">
        <f t="shared" si="4"/>
        <v>0</v>
      </c>
      <c r="E1115" s="90"/>
      <c r="F1115" s="91"/>
    </row>
    <row r="1116" spans="1:6" s="3" customFormat="1" x14ac:dyDescent="0.2">
      <c r="A1116" s="23" t="s">
        <v>2133</v>
      </c>
      <c r="B1116" s="100" t="s">
        <v>2134</v>
      </c>
      <c r="C1116" s="25"/>
      <c r="D1116" s="89">
        <f t="shared" si="4"/>
        <v>0</v>
      </c>
      <c r="E1116" s="90"/>
      <c r="F1116" s="91"/>
    </row>
    <row r="1117" spans="1:6" s="3" customFormat="1" ht="23.25" x14ac:dyDescent="0.2">
      <c r="A1117" s="23" t="s">
        <v>2135</v>
      </c>
      <c r="B1117" s="100" t="s">
        <v>2136</v>
      </c>
      <c r="C1117" s="25"/>
      <c r="D1117" s="89">
        <f t="shared" si="4"/>
        <v>0</v>
      </c>
      <c r="E1117" s="90"/>
      <c r="F1117" s="91"/>
    </row>
    <row r="1118" spans="1:6" s="3" customFormat="1" x14ac:dyDescent="0.2">
      <c r="A1118" s="23" t="s">
        <v>2137</v>
      </c>
      <c r="B1118" s="73" t="s">
        <v>2138</v>
      </c>
      <c r="C1118" s="25"/>
      <c r="D1118" s="89">
        <f t="shared" si="4"/>
        <v>0</v>
      </c>
      <c r="E1118" s="90"/>
      <c r="F1118" s="91"/>
    </row>
    <row r="1119" spans="1:6" s="3" customFormat="1" x14ac:dyDescent="0.2">
      <c r="A1119" s="23" t="s">
        <v>2139</v>
      </c>
      <c r="B1119" s="73" t="s">
        <v>2140</v>
      </c>
      <c r="C1119" s="25"/>
      <c r="D1119" s="89">
        <f t="shared" si="4"/>
        <v>0</v>
      </c>
      <c r="E1119" s="90"/>
      <c r="F1119" s="91"/>
    </row>
    <row r="1120" spans="1:6" s="3" customFormat="1" x14ac:dyDescent="0.2">
      <c r="A1120" s="23" t="s">
        <v>2141</v>
      </c>
      <c r="B1120" s="73" t="s">
        <v>2142</v>
      </c>
      <c r="C1120" s="25"/>
      <c r="D1120" s="89">
        <f t="shared" si="4"/>
        <v>0</v>
      </c>
      <c r="E1120" s="90"/>
      <c r="F1120" s="91"/>
    </row>
    <row r="1121" spans="1:6" s="3" customFormat="1" x14ac:dyDescent="0.2">
      <c r="A1121" s="23" t="s">
        <v>2143</v>
      </c>
      <c r="B1121" s="73" t="s">
        <v>2144</v>
      </c>
      <c r="C1121" s="25"/>
      <c r="D1121" s="89">
        <f t="shared" si="4"/>
        <v>0</v>
      </c>
      <c r="E1121" s="90"/>
      <c r="F1121" s="91"/>
    </row>
    <row r="1122" spans="1:6" s="3" customFormat="1" x14ac:dyDescent="0.2">
      <c r="A1122" s="23" t="s">
        <v>2145</v>
      </c>
      <c r="B1122" s="73" t="s">
        <v>2146</v>
      </c>
      <c r="C1122" s="25"/>
      <c r="D1122" s="89">
        <f t="shared" si="4"/>
        <v>0</v>
      </c>
      <c r="E1122" s="90"/>
      <c r="F1122" s="91"/>
    </row>
    <row r="1123" spans="1:6" s="3" customFormat="1" x14ac:dyDescent="0.2">
      <c r="A1123" s="23" t="s">
        <v>2147</v>
      </c>
      <c r="B1123" s="73" t="s">
        <v>2148</v>
      </c>
      <c r="C1123" s="25"/>
      <c r="D1123" s="89">
        <f t="shared" si="4"/>
        <v>0</v>
      </c>
      <c r="E1123" s="90"/>
      <c r="F1123" s="91"/>
    </row>
    <row r="1124" spans="1:6" s="3" customFormat="1" x14ac:dyDescent="0.2">
      <c r="A1124" s="23" t="s">
        <v>2149</v>
      </c>
      <c r="B1124" s="73" t="s">
        <v>2150</v>
      </c>
      <c r="C1124" s="25"/>
      <c r="D1124" s="89">
        <f t="shared" si="4"/>
        <v>0</v>
      </c>
      <c r="E1124" s="90"/>
      <c r="F1124" s="91"/>
    </row>
    <row r="1125" spans="1:6" s="3" customFormat="1" x14ac:dyDescent="0.2">
      <c r="A1125" s="23" t="s">
        <v>2151</v>
      </c>
      <c r="B1125" s="73" t="s">
        <v>2152</v>
      </c>
      <c r="C1125" s="25"/>
      <c r="D1125" s="89">
        <f t="shared" si="4"/>
        <v>0</v>
      </c>
      <c r="E1125" s="90"/>
      <c r="F1125" s="91"/>
    </row>
    <row r="1126" spans="1:6" s="3" customFormat="1" x14ac:dyDescent="0.2">
      <c r="A1126" s="23" t="s">
        <v>2153</v>
      </c>
      <c r="B1126" s="73" t="s">
        <v>2154</v>
      </c>
      <c r="C1126" s="25"/>
      <c r="D1126" s="89">
        <f t="shared" si="4"/>
        <v>0</v>
      </c>
      <c r="E1126" s="90"/>
      <c r="F1126" s="91"/>
    </row>
    <row r="1127" spans="1:6" s="3" customFormat="1" x14ac:dyDescent="0.2">
      <c r="A1127" s="23" t="s">
        <v>2155</v>
      </c>
      <c r="B1127" s="73" t="s">
        <v>2156</v>
      </c>
      <c r="C1127" s="25"/>
      <c r="D1127" s="89">
        <f t="shared" si="4"/>
        <v>0</v>
      </c>
      <c r="E1127" s="90"/>
      <c r="F1127" s="91"/>
    </row>
    <row r="1128" spans="1:6" s="3" customFormat="1" x14ac:dyDescent="0.2">
      <c r="A1128" s="23" t="s">
        <v>2157</v>
      </c>
      <c r="B1128" s="73" t="s">
        <v>2158</v>
      </c>
      <c r="C1128" s="25"/>
      <c r="D1128" s="89">
        <f t="shared" si="4"/>
        <v>0</v>
      </c>
      <c r="E1128" s="90"/>
      <c r="F1128" s="91"/>
    </row>
    <row r="1129" spans="1:6" s="3" customFormat="1" x14ac:dyDescent="0.2">
      <c r="A1129" s="23" t="s">
        <v>2159</v>
      </c>
      <c r="B1129" s="73" t="s">
        <v>2160</v>
      </c>
      <c r="C1129" s="25"/>
      <c r="D1129" s="89">
        <f t="shared" si="4"/>
        <v>0</v>
      </c>
      <c r="E1129" s="90"/>
      <c r="F1129" s="91"/>
    </row>
    <row r="1130" spans="1:6" s="3" customFormat="1" x14ac:dyDescent="0.2">
      <c r="A1130" s="23" t="s">
        <v>2161</v>
      </c>
      <c r="B1130" s="73" t="s">
        <v>2162</v>
      </c>
      <c r="C1130" s="25"/>
      <c r="D1130" s="89">
        <f t="shared" si="4"/>
        <v>0</v>
      </c>
      <c r="E1130" s="90"/>
      <c r="F1130" s="91"/>
    </row>
    <row r="1131" spans="1:6" s="3" customFormat="1" x14ac:dyDescent="0.2">
      <c r="A1131" s="23" t="s">
        <v>2163</v>
      </c>
      <c r="B1131" s="73" t="s">
        <v>2164</v>
      </c>
      <c r="C1131" s="25"/>
      <c r="D1131" s="89">
        <f t="shared" si="4"/>
        <v>0</v>
      </c>
      <c r="E1131" s="90"/>
      <c r="F1131" s="91"/>
    </row>
    <row r="1132" spans="1:6" s="3" customFormat="1" x14ac:dyDescent="0.2">
      <c r="A1132" s="23" t="s">
        <v>2165</v>
      </c>
      <c r="B1132" s="73" t="s">
        <v>2166</v>
      </c>
      <c r="C1132" s="25"/>
      <c r="D1132" s="89">
        <f t="shared" si="4"/>
        <v>0</v>
      </c>
      <c r="E1132" s="90"/>
      <c r="F1132" s="91"/>
    </row>
    <row r="1133" spans="1:6" s="3" customFormat="1" x14ac:dyDescent="0.2">
      <c r="A1133" s="23" t="s">
        <v>2167</v>
      </c>
      <c r="B1133" s="73" t="s">
        <v>2168</v>
      </c>
      <c r="C1133" s="25"/>
      <c r="D1133" s="89">
        <f t="shared" si="4"/>
        <v>0</v>
      </c>
      <c r="E1133" s="90"/>
      <c r="F1133" s="91"/>
    </row>
    <row r="1134" spans="1:6" s="3" customFormat="1" x14ac:dyDescent="0.2">
      <c r="A1134" s="23" t="s">
        <v>2169</v>
      </c>
      <c r="B1134" s="73" t="s">
        <v>2170</v>
      </c>
      <c r="C1134" s="25"/>
      <c r="D1134" s="89">
        <f t="shared" si="4"/>
        <v>0</v>
      </c>
      <c r="E1134" s="90"/>
      <c r="F1134" s="91"/>
    </row>
    <row r="1135" spans="1:6" s="3" customFormat="1" x14ac:dyDescent="0.2">
      <c r="A1135" s="23" t="s">
        <v>2171</v>
      </c>
      <c r="B1135" s="73" t="s">
        <v>2172</v>
      </c>
      <c r="C1135" s="25"/>
      <c r="D1135" s="89">
        <f t="shared" ref="D1135:D1196" si="5">+E1135+F1135</f>
        <v>0</v>
      </c>
      <c r="E1135" s="90"/>
      <c r="F1135" s="91"/>
    </row>
    <row r="1136" spans="1:6" s="3" customFormat="1" x14ac:dyDescent="0.2">
      <c r="A1136" s="23" t="s">
        <v>2173</v>
      </c>
      <c r="B1136" s="73" t="s">
        <v>2174</v>
      </c>
      <c r="C1136" s="25"/>
      <c r="D1136" s="89">
        <f t="shared" si="5"/>
        <v>0</v>
      </c>
      <c r="E1136" s="90"/>
      <c r="F1136" s="91"/>
    </row>
    <row r="1137" spans="1:6" s="3" customFormat="1" x14ac:dyDescent="0.2">
      <c r="A1137" s="23" t="s">
        <v>2175</v>
      </c>
      <c r="B1137" s="73" t="s">
        <v>2176</v>
      </c>
      <c r="C1137" s="25"/>
      <c r="D1137" s="89">
        <f t="shared" si="5"/>
        <v>0</v>
      </c>
      <c r="E1137" s="90"/>
      <c r="F1137" s="91"/>
    </row>
    <row r="1138" spans="1:6" s="3" customFormat="1" x14ac:dyDescent="0.2">
      <c r="A1138" s="23" t="s">
        <v>2177</v>
      </c>
      <c r="B1138" s="73" t="s">
        <v>2178</v>
      </c>
      <c r="C1138" s="25"/>
      <c r="D1138" s="89">
        <f t="shared" si="5"/>
        <v>0</v>
      </c>
      <c r="E1138" s="90"/>
      <c r="F1138" s="91"/>
    </row>
    <row r="1139" spans="1:6" s="3" customFormat="1" x14ac:dyDescent="0.2">
      <c r="A1139" s="23" t="s">
        <v>2179</v>
      </c>
      <c r="B1139" s="73" t="s">
        <v>2180</v>
      </c>
      <c r="C1139" s="25"/>
      <c r="D1139" s="89">
        <f t="shared" si="5"/>
        <v>0</v>
      </c>
      <c r="E1139" s="90"/>
      <c r="F1139" s="91"/>
    </row>
    <row r="1140" spans="1:6" s="3" customFormat="1" x14ac:dyDescent="0.2">
      <c r="A1140" s="23" t="s">
        <v>2181</v>
      </c>
      <c r="B1140" s="73" t="s">
        <v>2182</v>
      </c>
      <c r="C1140" s="25"/>
      <c r="D1140" s="89">
        <f t="shared" si="5"/>
        <v>0</v>
      </c>
      <c r="E1140" s="90"/>
      <c r="F1140" s="91"/>
    </row>
    <row r="1141" spans="1:6" s="3" customFormat="1" x14ac:dyDescent="0.2">
      <c r="A1141" s="23" t="s">
        <v>2183</v>
      </c>
      <c r="B1141" s="73" t="s">
        <v>2184</v>
      </c>
      <c r="C1141" s="25"/>
      <c r="D1141" s="89">
        <f t="shared" si="5"/>
        <v>0</v>
      </c>
      <c r="E1141" s="90"/>
      <c r="F1141" s="91"/>
    </row>
    <row r="1142" spans="1:6" s="3" customFormat="1" ht="23.25" x14ac:dyDescent="0.2">
      <c r="A1142" s="23" t="s">
        <v>2185</v>
      </c>
      <c r="B1142" s="73" t="s">
        <v>2186</v>
      </c>
      <c r="C1142" s="25"/>
      <c r="D1142" s="89">
        <f t="shared" si="5"/>
        <v>0</v>
      </c>
      <c r="E1142" s="90"/>
      <c r="F1142" s="91"/>
    </row>
    <row r="1143" spans="1:6" s="3" customFormat="1" x14ac:dyDescent="0.2">
      <c r="A1143" s="23" t="s">
        <v>2187</v>
      </c>
      <c r="B1143" s="73" t="s">
        <v>2188</v>
      </c>
      <c r="C1143" s="25"/>
      <c r="D1143" s="89">
        <f t="shared" si="5"/>
        <v>0</v>
      </c>
      <c r="E1143" s="90"/>
      <c r="F1143" s="91"/>
    </row>
    <row r="1144" spans="1:6" s="3" customFormat="1" x14ac:dyDescent="0.2">
      <c r="A1144" s="23" t="s">
        <v>2189</v>
      </c>
      <c r="B1144" s="73" t="s">
        <v>2190</v>
      </c>
      <c r="C1144" s="25"/>
      <c r="D1144" s="89">
        <f t="shared" si="5"/>
        <v>0</v>
      </c>
      <c r="E1144" s="90"/>
      <c r="F1144" s="91"/>
    </row>
    <row r="1145" spans="1:6" s="3" customFormat="1" x14ac:dyDescent="0.2">
      <c r="A1145" s="23" t="s">
        <v>2191</v>
      </c>
      <c r="B1145" s="73" t="s">
        <v>2192</v>
      </c>
      <c r="C1145" s="25"/>
      <c r="D1145" s="89">
        <f t="shared" si="5"/>
        <v>0</v>
      </c>
      <c r="E1145" s="90"/>
      <c r="F1145" s="91"/>
    </row>
    <row r="1146" spans="1:6" s="3" customFormat="1" x14ac:dyDescent="0.2">
      <c r="A1146" s="23" t="s">
        <v>2193</v>
      </c>
      <c r="B1146" s="73" t="s">
        <v>2194</v>
      </c>
      <c r="C1146" s="25"/>
      <c r="D1146" s="89">
        <f t="shared" si="5"/>
        <v>0</v>
      </c>
      <c r="E1146" s="90"/>
      <c r="F1146" s="91"/>
    </row>
    <row r="1147" spans="1:6" s="3" customFormat="1" x14ac:dyDescent="0.2">
      <c r="A1147" s="23" t="s">
        <v>2195</v>
      </c>
      <c r="B1147" s="73" t="s">
        <v>2196</v>
      </c>
      <c r="C1147" s="25"/>
      <c r="D1147" s="89">
        <f t="shared" si="5"/>
        <v>0</v>
      </c>
      <c r="E1147" s="90"/>
      <c r="F1147" s="91"/>
    </row>
    <row r="1148" spans="1:6" s="3" customFormat="1" x14ac:dyDescent="0.2">
      <c r="A1148" s="23" t="s">
        <v>2197</v>
      </c>
      <c r="B1148" s="73" t="s">
        <v>2198</v>
      </c>
      <c r="C1148" s="25"/>
      <c r="D1148" s="89">
        <f t="shared" si="5"/>
        <v>0</v>
      </c>
      <c r="E1148" s="90"/>
      <c r="F1148" s="91"/>
    </row>
    <row r="1149" spans="1:6" s="3" customFormat="1" x14ac:dyDescent="0.2">
      <c r="A1149" s="23" t="s">
        <v>2199</v>
      </c>
      <c r="B1149" s="73" t="s">
        <v>2200</v>
      </c>
      <c r="C1149" s="25"/>
      <c r="D1149" s="89">
        <f t="shared" si="5"/>
        <v>0</v>
      </c>
      <c r="E1149" s="90"/>
      <c r="F1149" s="91"/>
    </row>
    <row r="1150" spans="1:6" s="3" customFormat="1" x14ac:dyDescent="0.2">
      <c r="A1150" s="23" t="s">
        <v>2201</v>
      </c>
      <c r="B1150" s="73" t="s">
        <v>2202</v>
      </c>
      <c r="C1150" s="25"/>
      <c r="D1150" s="89">
        <f t="shared" si="5"/>
        <v>0</v>
      </c>
      <c r="E1150" s="90"/>
      <c r="F1150" s="91"/>
    </row>
    <row r="1151" spans="1:6" s="3" customFormat="1" x14ac:dyDescent="0.2">
      <c r="A1151" s="23" t="s">
        <v>2203</v>
      </c>
      <c r="B1151" s="73" t="s">
        <v>2204</v>
      </c>
      <c r="C1151" s="25"/>
      <c r="D1151" s="89">
        <f t="shared" si="5"/>
        <v>0</v>
      </c>
      <c r="E1151" s="90"/>
      <c r="F1151" s="91"/>
    </row>
    <row r="1152" spans="1:6" s="3" customFormat="1" x14ac:dyDescent="0.2">
      <c r="A1152" s="23" t="s">
        <v>2205</v>
      </c>
      <c r="B1152" s="73" t="s">
        <v>2206</v>
      </c>
      <c r="C1152" s="25"/>
      <c r="D1152" s="89">
        <f t="shared" si="5"/>
        <v>0</v>
      </c>
      <c r="E1152" s="90"/>
      <c r="F1152" s="91"/>
    </row>
    <row r="1153" spans="1:6" s="3" customFormat="1" x14ac:dyDescent="0.2">
      <c r="A1153" s="23" t="s">
        <v>2207</v>
      </c>
      <c r="B1153" s="73" t="s">
        <v>2208</v>
      </c>
      <c r="C1153" s="25"/>
      <c r="D1153" s="89">
        <f t="shared" si="5"/>
        <v>0</v>
      </c>
      <c r="E1153" s="90"/>
      <c r="F1153" s="91"/>
    </row>
    <row r="1154" spans="1:6" s="3" customFormat="1" x14ac:dyDescent="0.2">
      <c r="A1154" s="23" t="s">
        <v>2209</v>
      </c>
      <c r="B1154" s="73" t="s">
        <v>2210</v>
      </c>
      <c r="C1154" s="25"/>
      <c r="D1154" s="89">
        <f t="shared" si="5"/>
        <v>0</v>
      </c>
      <c r="E1154" s="90"/>
      <c r="F1154" s="91"/>
    </row>
    <row r="1155" spans="1:6" s="3" customFormat="1" x14ac:dyDescent="0.2">
      <c r="A1155" s="23" t="s">
        <v>2211</v>
      </c>
      <c r="B1155" s="73" t="s">
        <v>2212</v>
      </c>
      <c r="C1155" s="25"/>
      <c r="D1155" s="89">
        <f t="shared" si="5"/>
        <v>0</v>
      </c>
      <c r="E1155" s="90"/>
      <c r="F1155" s="91"/>
    </row>
    <row r="1156" spans="1:6" s="3" customFormat="1" x14ac:dyDescent="0.2">
      <c r="A1156" s="23" t="s">
        <v>2213</v>
      </c>
      <c r="B1156" s="73" t="s">
        <v>2214</v>
      </c>
      <c r="C1156" s="25"/>
      <c r="D1156" s="89">
        <f t="shared" si="5"/>
        <v>0</v>
      </c>
      <c r="E1156" s="90"/>
      <c r="F1156" s="91"/>
    </row>
    <row r="1157" spans="1:6" s="3" customFormat="1" x14ac:dyDescent="0.2">
      <c r="A1157" s="23" t="s">
        <v>2215</v>
      </c>
      <c r="B1157" s="73" t="s">
        <v>2216</v>
      </c>
      <c r="C1157" s="25"/>
      <c r="D1157" s="89">
        <f t="shared" si="5"/>
        <v>0</v>
      </c>
      <c r="E1157" s="90"/>
      <c r="F1157" s="91"/>
    </row>
    <row r="1158" spans="1:6" s="3" customFormat="1" x14ac:dyDescent="0.2">
      <c r="A1158" s="23" t="s">
        <v>2217</v>
      </c>
      <c r="B1158" s="73" t="s">
        <v>2218</v>
      </c>
      <c r="C1158" s="25"/>
      <c r="D1158" s="89">
        <f t="shared" si="5"/>
        <v>0</v>
      </c>
      <c r="E1158" s="90"/>
      <c r="F1158" s="91"/>
    </row>
    <row r="1159" spans="1:6" s="3" customFormat="1" x14ac:dyDescent="0.2">
      <c r="A1159" s="23" t="s">
        <v>2219</v>
      </c>
      <c r="B1159" s="73" t="s">
        <v>2220</v>
      </c>
      <c r="C1159" s="25"/>
      <c r="D1159" s="89">
        <f t="shared" si="5"/>
        <v>0</v>
      </c>
      <c r="E1159" s="90"/>
      <c r="F1159" s="91"/>
    </row>
    <row r="1160" spans="1:6" s="3" customFormat="1" x14ac:dyDescent="0.2">
      <c r="A1160" s="23" t="s">
        <v>2221</v>
      </c>
      <c r="B1160" s="73" t="s">
        <v>2222</v>
      </c>
      <c r="C1160" s="25"/>
      <c r="D1160" s="89">
        <f t="shared" si="5"/>
        <v>0</v>
      </c>
      <c r="E1160" s="90"/>
      <c r="F1160" s="91"/>
    </row>
    <row r="1161" spans="1:6" s="3" customFormat="1" x14ac:dyDescent="0.2">
      <c r="A1161" s="23" t="s">
        <v>2223</v>
      </c>
      <c r="B1161" s="73" t="s">
        <v>2224</v>
      </c>
      <c r="C1161" s="25"/>
      <c r="D1161" s="89">
        <f t="shared" si="5"/>
        <v>0</v>
      </c>
      <c r="E1161" s="90"/>
      <c r="F1161" s="91"/>
    </row>
    <row r="1162" spans="1:6" s="3" customFormat="1" x14ac:dyDescent="0.2">
      <c r="A1162" s="23" t="s">
        <v>2225</v>
      </c>
      <c r="B1162" s="73" t="s">
        <v>2226</v>
      </c>
      <c r="C1162" s="25"/>
      <c r="D1162" s="89">
        <f t="shared" si="5"/>
        <v>0</v>
      </c>
      <c r="E1162" s="90"/>
      <c r="F1162" s="91"/>
    </row>
    <row r="1163" spans="1:6" s="3" customFormat="1" x14ac:dyDescent="0.2">
      <c r="A1163" s="23" t="s">
        <v>2227</v>
      </c>
      <c r="B1163" s="73" t="s">
        <v>2228</v>
      </c>
      <c r="C1163" s="25"/>
      <c r="D1163" s="89">
        <f t="shared" si="5"/>
        <v>0</v>
      </c>
      <c r="E1163" s="90"/>
      <c r="F1163" s="91"/>
    </row>
    <row r="1164" spans="1:6" s="3" customFormat="1" x14ac:dyDescent="0.2">
      <c r="A1164" s="23" t="s">
        <v>2229</v>
      </c>
      <c r="B1164" s="73" t="s">
        <v>2230</v>
      </c>
      <c r="C1164" s="25"/>
      <c r="D1164" s="89">
        <f t="shared" si="5"/>
        <v>0</v>
      </c>
      <c r="E1164" s="90"/>
      <c r="F1164" s="91"/>
    </row>
    <row r="1165" spans="1:6" s="3" customFormat="1" x14ac:dyDescent="0.2">
      <c r="A1165" s="23" t="s">
        <v>2231</v>
      </c>
      <c r="B1165" s="73" t="s">
        <v>2232</v>
      </c>
      <c r="C1165" s="25"/>
      <c r="D1165" s="89">
        <f t="shared" si="5"/>
        <v>0</v>
      </c>
      <c r="E1165" s="90"/>
      <c r="F1165" s="91"/>
    </row>
    <row r="1166" spans="1:6" s="3" customFormat="1" x14ac:dyDescent="0.2">
      <c r="A1166" s="23" t="s">
        <v>2233</v>
      </c>
      <c r="B1166" s="77" t="s">
        <v>2234</v>
      </c>
      <c r="C1166" s="25"/>
      <c r="D1166" s="89">
        <f t="shared" si="5"/>
        <v>0</v>
      </c>
      <c r="E1166" s="90"/>
      <c r="F1166" s="91"/>
    </row>
    <row r="1167" spans="1:6" s="3" customFormat="1" ht="17.25" customHeight="1" x14ac:dyDescent="0.2">
      <c r="A1167" s="46"/>
      <c r="B1167" s="98" t="s">
        <v>2235</v>
      </c>
      <c r="C1167" s="40"/>
      <c r="D1167" s="95"/>
      <c r="E1167" s="95"/>
      <c r="F1167" s="72"/>
    </row>
    <row r="1168" spans="1:6" s="3" customFormat="1" ht="18.75" customHeight="1" x14ac:dyDescent="0.2">
      <c r="A1168" s="46"/>
      <c r="B1168" s="47" t="s">
        <v>2236</v>
      </c>
      <c r="C1168" s="40">
        <f>SUM(C1169:C1196)</f>
        <v>0</v>
      </c>
      <c r="D1168" s="95">
        <f>SUM(D1169:D1196)</f>
        <v>0</v>
      </c>
      <c r="E1168" s="95">
        <f>SUM(E1169:E1196)</f>
        <v>0</v>
      </c>
      <c r="F1168" s="72">
        <f>SUM(F1169:F1196)</f>
        <v>0</v>
      </c>
    </row>
    <row r="1169" spans="1:6" s="3" customFormat="1" x14ac:dyDescent="0.2">
      <c r="A1169" s="23" t="s">
        <v>2237</v>
      </c>
      <c r="B1169" s="24" t="s">
        <v>2238</v>
      </c>
      <c r="C1169" s="25"/>
      <c r="D1169" s="89">
        <f t="shared" ref="D1169:D1189" si="6">+E1169+F1169</f>
        <v>0</v>
      </c>
      <c r="E1169" s="90"/>
      <c r="F1169" s="91"/>
    </row>
    <row r="1170" spans="1:6" s="3" customFormat="1" ht="23.25" x14ac:dyDescent="0.2">
      <c r="A1170" s="101"/>
      <c r="B1170" s="102" t="s">
        <v>2239</v>
      </c>
      <c r="C1170" s="103"/>
      <c r="D1170" s="89">
        <f t="shared" si="6"/>
        <v>0</v>
      </c>
      <c r="E1170" s="104"/>
      <c r="F1170" s="105"/>
    </row>
    <row r="1171" spans="1:6" s="3" customFormat="1" x14ac:dyDescent="0.2">
      <c r="A1171" s="23" t="s">
        <v>2240</v>
      </c>
      <c r="B1171" s="24" t="s">
        <v>2241</v>
      </c>
      <c r="C1171" s="25"/>
      <c r="D1171" s="89">
        <f t="shared" si="6"/>
        <v>0</v>
      </c>
      <c r="E1171" s="90"/>
      <c r="F1171" s="91"/>
    </row>
    <row r="1172" spans="1:6" s="3" customFormat="1" x14ac:dyDescent="0.2">
      <c r="A1172" s="23" t="s">
        <v>2242</v>
      </c>
      <c r="B1172" s="24" t="s">
        <v>2243</v>
      </c>
      <c r="C1172" s="25"/>
      <c r="D1172" s="89">
        <f t="shared" si="6"/>
        <v>0</v>
      </c>
      <c r="E1172" s="90"/>
      <c r="F1172" s="91"/>
    </row>
    <row r="1173" spans="1:6" s="3" customFormat="1" x14ac:dyDescent="0.2">
      <c r="A1173" s="23" t="s">
        <v>2244</v>
      </c>
      <c r="B1173" s="24" t="s">
        <v>2245</v>
      </c>
      <c r="C1173" s="25"/>
      <c r="D1173" s="89">
        <f t="shared" si="6"/>
        <v>0</v>
      </c>
      <c r="E1173" s="90"/>
      <c r="F1173" s="91"/>
    </row>
    <row r="1174" spans="1:6" s="3" customFormat="1" x14ac:dyDescent="0.2">
      <c r="A1174" s="23" t="s">
        <v>2246</v>
      </c>
      <c r="B1174" s="24" t="s">
        <v>2247</v>
      </c>
      <c r="C1174" s="25"/>
      <c r="D1174" s="89">
        <f t="shared" si="6"/>
        <v>0</v>
      </c>
      <c r="E1174" s="90"/>
      <c r="F1174" s="91"/>
    </row>
    <row r="1175" spans="1:6" s="3" customFormat="1" x14ac:dyDescent="0.2">
      <c r="A1175" s="23" t="s">
        <v>2248</v>
      </c>
      <c r="B1175" s="24" t="s">
        <v>2249</v>
      </c>
      <c r="C1175" s="25"/>
      <c r="D1175" s="89">
        <f t="shared" si="6"/>
        <v>0</v>
      </c>
      <c r="E1175" s="90"/>
      <c r="F1175" s="91"/>
    </row>
    <row r="1176" spans="1:6" s="3" customFormat="1" x14ac:dyDescent="0.2">
      <c r="A1176" s="23" t="s">
        <v>2250</v>
      </c>
      <c r="B1176" s="24" t="s">
        <v>2251</v>
      </c>
      <c r="C1176" s="25"/>
      <c r="D1176" s="89">
        <f t="shared" si="6"/>
        <v>0</v>
      </c>
      <c r="E1176" s="90"/>
      <c r="F1176" s="91"/>
    </row>
    <row r="1177" spans="1:6" s="3" customFormat="1" x14ac:dyDescent="0.2">
      <c r="A1177" s="101"/>
      <c r="B1177" s="102" t="s">
        <v>2252</v>
      </c>
      <c r="C1177" s="103"/>
      <c r="D1177" s="104">
        <f t="shared" si="6"/>
        <v>0</v>
      </c>
      <c r="E1177" s="104"/>
      <c r="F1177" s="105"/>
    </row>
    <row r="1178" spans="1:6" s="3" customFormat="1" x14ac:dyDescent="0.2">
      <c r="A1178" s="23" t="s">
        <v>2253</v>
      </c>
      <c r="B1178" s="96" t="s">
        <v>2254</v>
      </c>
      <c r="C1178" s="25"/>
      <c r="D1178" s="89">
        <f t="shared" si="6"/>
        <v>0</v>
      </c>
      <c r="E1178" s="90"/>
      <c r="F1178" s="91"/>
    </row>
    <row r="1179" spans="1:6" s="3" customFormat="1" x14ac:dyDescent="0.2">
      <c r="A1179" s="23" t="s">
        <v>2255</v>
      </c>
      <c r="B1179" s="24" t="s">
        <v>2256</v>
      </c>
      <c r="C1179" s="25"/>
      <c r="D1179" s="89">
        <f t="shared" si="6"/>
        <v>0</v>
      </c>
      <c r="E1179" s="90"/>
      <c r="F1179" s="91"/>
    </row>
    <row r="1180" spans="1:6" s="3" customFormat="1" x14ac:dyDescent="0.2">
      <c r="A1180" s="106"/>
      <c r="B1180" s="107" t="s">
        <v>2257</v>
      </c>
      <c r="C1180" s="103"/>
      <c r="D1180" s="104">
        <f t="shared" si="6"/>
        <v>0</v>
      </c>
      <c r="E1180" s="104"/>
      <c r="F1180" s="105"/>
    </row>
    <row r="1181" spans="1:6" s="3" customFormat="1" x14ac:dyDescent="0.2">
      <c r="A1181" s="23" t="s">
        <v>2258</v>
      </c>
      <c r="B1181" s="24" t="s">
        <v>2259</v>
      </c>
      <c r="C1181" s="25"/>
      <c r="D1181" s="89">
        <f t="shared" si="6"/>
        <v>0</v>
      </c>
      <c r="E1181" s="90"/>
      <c r="F1181" s="91"/>
    </row>
    <row r="1182" spans="1:6" s="3" customFormat="1" x14ac:dyDescent="0.2">
      <c r="A1182" s="23" t="s">
        <v>2260</v>
      </c>
      <c r="B1182" s="24" t="s">
        <v>2256</v>
      </c>
      <c r="C1182" s="25"/>
      <c r="D1182" s="89">
        <f t="shared" si="6"/>
        <v>0</v>
      </c>
      <c r="E1182" s="90"/>
      <c r="F1182" s="91"/>
    </row>
    <row r="1183" spans="1:6" s="3" customFormat="1" x14ac:dyDescent="0.2">
      <c r="A1183" s="23" t="s">
        <v>2261</v>
      </c>
      <c r="B1183" s="24" t="s">
        <v>2262</v>
      </c>
      <c r="C1183" s="25"/>
      <c r="D1183" s="89">
        <f t="shared" si="6"/>
        <v>0</v>
      </c>
      <c r="E1183" s="90"/>
      <c r="F1183" s="91"/>
    </row>
    <row r="1184" spans="1:6" s="3" customFormat="1" x14ac:dyDescent="0.2">
      <c r="A1184" s="23" t="s">
        <v>2263</v>
      </c>
      <c r="B1184" s="24" t="s">
        <v>2264</v>
      </c>
      <c r="C1184" s="25"/>
      <c r="D1184" s="89">
        <f t="shared" si="6"/>
        <v>0</v>
      </c>
      <c r="E1184" s="90"/>
      <c r="F1184" s="91"/>
    </row>
    <row r="1185" spans="1:6" s="3" customFormat="1" ht="23.25" x14ac:dyDescent="0.2">
      <c r="A1185" s="23" t="s">
        <v>2265</v>
      </c>
      <c r="B1185" s="24" t="s">
        <v>2266</v>
      </c>
      <c r="C1185" s="25"/>
      <c r="D1185" s="89">
        <f t="shared" si="6"/>
        <v>0</v>
      </c>
      <c r="E1185" s="90"/>
      <c r="F1185" s="91"/>
    </row>
    <row r="1186" spans="1:6" s="3" customFormat="1" ht="23.25" x14ac:dyDescent="0.2">
      <c r="A1186" s="23" t="s">
        <v>2267</v>
      </c>
      <c r="B1186" s="24" t="s">
        <v>2268</v>
      </c>
      <c r="C1186" s="25"/>
      <c r="D1186" s="89">
        <f t="shared" si="6"/>
        <v>0</v>
      </c>
      <c r="E1186" s="90"/>
      <c r="F1186" s="91"/>
    </row>
    <row r="1187" spans="1:6" s="3" customFormat="1" ht="23.25" x14ac:dyDescent="0.2">
      <c r="A1187" s="106"/>
      <c r="B1187" s="107" t="s">
        <v>2269</v>
      </c>
      <c r="C1187" s="103"/>
      <c r="D1187" s="104">
        <f t="shared" si="6"/>
        <v>0</v>
      </c>
      <c r="E1187" s="104"/>
      <c r="F1187" s="105"/>
    </row>
    <row r="1188" spans="1:6" s="3" customFormat="1" x14ac:dyDescent="0.2">
      <c r="A1188" s="23" t="s">
        <v>2270</v>
      </c>
      <c r="B1188" s="24" t="s">
        <v>2271</v>
      </c>
      <c r="C1188" s="25"/>
      <c r="D1188" s="89">
        <f t="shared" si="6"/>
        <v>0</v>
      </c>
      <c r="E1188" s="90"/>
      <c r="F1188" s="91"/>
    </row>
    <row r="1189" spans="1:6" s="3" customFormat="1" x14ac:dyDescent="0.2">
      <c r="A1189" s="23" t="s">
        <v>2272</v>
      </c>
      <c r="B1189" s="24" t="s">
        <v>2256</v>
      </c>
      <c r="C1189" s="25"/>
      <c r="D1189" s="89">
        <f t="shared" si="6"/>
        <v>0</v>
      </c>
      <c r="E1189" s="90"/>
      <c r="F1189" s="91"/>
    </row>
    <row r="1190" spans="1:6" s="3" customFormat="1" x14ac:dyDescent="0.2">
      <c r="A1190" s="23" t="s">
        <v>2273</v>
      </c>
      <c r="B1190" s="24" t="s">
        <v>2274</v>
      </c>
      <c r="C1190" s="25"/>
      <c r="D1190" s="89">
        <f t="shared" si="5"/>
        <v>0</v>
      </c>
      <c r="E1190" s="90"/>
      <c r="F1190" s="91"/>
    </row>
    <row r="1191" spans="1:6" s="3" customFormat="1" x14ac:dyDescent="0.2">
      <c r="A1191" s="23" t="s">
        <v>2275</v>
      </c>
      <c r="B1191" s="24" t="s">
        <v>2276</v>
      </c>
      <c r="C1191" s="25"/>
      <c r="D1191" s="89">
        <f t="shared" si="5"/>
        <v>0</v>
      </c>
      <c r="E1191" s="90"/>
      <c r="F1191" s="91"/>
    </row>
    <row r="1192" spans="1:6" s="3" customFormat="1" x14ac:dyDescent="0.2">
      <c r="A1192" s="23" t="s">
        <v>2277</v>
      </c>
      <c r="B1192" s="24" t="s">
        <v>2278</v>
      </c>
      <c r="C1192" s="25"/>
      <c r="D1192" s="89">
        <f t="shared" si="5"/>
        <v>0</v>
      </c>
      <c r="E1192" s="90"/>
      <c r="F1192" s="91"/>
    </row>
    <row r="1193" spans="1:6" s="3" customFormat="1" x14ac:dyDescent="0.2">
      <c r="A1193" s="23" t="s">
        <v>2279</v>
      </c>
      <c r="B1193" s="53" t="s">
        <v>2280</v>
      </c>
      <c r="C1193" s="25"/>
      <c r="D1193" s="89">
        <f t="shared" si="5"/>
        <v>0</v>
      </c>
      <c r="E1193" s="90"/>
      <c r="F1193" s="91"/>
    </row>
    <row r="1194" spans="1:6" s="3" customFormat="1" x14ac:dyDescent="0.2">
      <c r="A1194" s="23" t="s">
        <v>2281</v>
      </c>
      <c r="B1194" s="53" t="s">
        <v>2282</v>
      </c>
      <c r="C1194" s="25"/>
      <c r="D1194" s="89">
        <f t="shared" si="5"/>
        <v>0</v>
      </c>
      <c r="E1194" s="90"/>
      <c r="F1194" s="91"/>
    </row>
    <row r="1195" spans="1:6" s="3" customFormat="1" x14ac:dyDescent="0.2">
      <c r="A1195" s="23" t="s">
        <v>2283</v>
      </c>
      <c r="B1195" s="53" t="s">
        <v>2284</v>
      </c>
      <c r="C1195" s="25"/>
      <c r="D1195" s="89">
        <f t="shared" si="5"/>
        <v>0</v>
      </c>
      <c r="E1195" s="90"/>
      <c r="F1195" s="91"/>
    </row>
    <row r="1196" spans="1:6" s="3" customFormat="1" x14ac:dyDescent="0.2">
      <c r="A1196" s="23" t="s">
        <v>2285</v>
      </c>
      <c r="B1196" s="53" t="s">
        <v>2286</v>
      </c>
      <c r="C1196" s="25"/>
      <c r="D1196" s="89">
        <f t="shared" si="5"/>
        <v>0</v>
      </c>
      <c r="E1196" s="90"/>
      <c r="F1196" s="91"/>
    </row>
    <row r="1197" spans="1:6" s="3" customFormat="1" x14ac:dyDescent="0.2">
      <c r="A1197" s="46"/>
      <c r="B1197" s="98" t="s">
        <v>2287</v>
      </c>
      <c r="C1197" s="40"/>
      <c r="D1197" s="41"/>
      <c r="E1197" s="41"/>
      <c r="F1197" s="42"/>
    </row>
    <row r="1198" spans="1:6" s="3" customFormat="1" x14ac:dyDescent="0.2">
      <c r="A1198" s="46"/>
      <c r="B1198" s="47" t="s">
        <v>2288</v>
      </c>
      <c r="C1198" s="40">
        <f>SUM(C1199:C1222)</f>
        <v>0</v>
      </c>
      <c r="D1198" s="41"/>
      <c r="E1198" s="41"/>
      <c r="F1198" s="42"/>
    </row>
    <row r="1199" spans="1:6" s="3" customFormat="1" x14ac:dyDescent="0.2">
      <c r="A1199" s="23" t="s">
        <v>2289</v>
      </c>
      <c r="B1199" s="24" t="s">
        <v>2290</v>
      </c>
      <c r="C1199" s="25"/>
      <c r="D1199" s="26"/>
      <c r="E1199" s="26"/>
      <c r="F1199" s="27"/>
    </row>
    <row r="1200" spans="1:6" s="3" customFormat="1" ht="23.25" x14ac:dyDescent="0.2">
      <c r="A1200" s="23" t="s">
        <v>2291</v>
      </c>
      <c r="B1200" s="24" t="s">
        <v>2292</v>
      </c>
      <c r="C1200" s="25"/>
      <c r="D1200" s="26"/>
      <c r="E1200" s="26"/>
      <c r="F1200" s="27"/>
    </row>
    <row r="1201" spans="1:6" s="3" customFormat="1" ht="23.25" x14ac:dyDescent="0.2">
      <c r="A1201" s="23" t="s">
        <v>2293</v>
      </c>
      <c r="B1201" s="24" t="s">
        <v>2294</v>
      </c>
      <c r="C1201" s="25"/>
      <c r="D1201" s="26"/>
      <c r="E1201" s="26"/>
      <c r="F1201" s="27"/>
    </row>
    <row r="1202" spans="1:6" s="3" customFormat="1" x14ac:dyDescent="0.2">
      <c r="A1202" s="23" t="s">
        <v>2295</v>
      </c>
      <c r="B1202" s="24" t="s">
        <v>2296</v>
      </c>
      <c r="C1202" s="25"/>
      <c r="D1202" s="26"/>
      <c r="E1202" s="26"/>
      <c r="F1202" s="27"/>
    </row>
    <row r="1203" spans="1:6" s="3" customFormat="1" x14ac:dyDescent="0.2">
      <c r="A1203" s="23" t="s">
        <v>2297</v>
      </c>
      <c r="B1203" s="24" t="s">
        <v>2298</v>
      </c>
      <c r="C1203" s="25"/>
      <c r="D1203" s="26"/>
      <c r="E1203" s="26"/>
      <c r="F1203" s="27"/>
    </row>
    <row r="1204" spans="1:6" s="3" customFormat="1" ht="23.25" x14ac:dyDescent="0.2">
      <c r="A1204" s="23" t="s">
        <v>2299</v>
      </c>
      <c r="B1204" s="24" t="s">
        <v>2300</v>
      </c>
      <c r="C1204" s="25"/>
      <c r="D1204" s="26"/>
      <c r="E1204" s="26"/>
      <c r="F1204" s="27"/>
    </row>
    <row r="1205" spans="1:6" s="3" customFormat="1" x14ac:dyDescent="0.2">
      <c r="A1205" s="23" t="s">
        <v>2301</v>
      </c>
      <c r="B1205" s="24" t="s">
        <v>2302</v>
      </c>
      <c r="C1205" s="25"/>
      <c r="D1205" s="26"/>
      <c r="E1205" s="26"/>
      <c r="F1205" s="27"/>
    </row>
    <row r="1206" spans="1:6" s="3" customFormat="1" x14ac:dyDescent="0.2">
      <c r="A1206" s="23" t="s">
        <v>2303</v>
      </c>
      <c r="B1206" s="24" t="s">
        <v>2304</v>
      </c>
      <c r="C1206" s="25"/>
      <c r="D1206" s="26"/>
      <c r="E1206" s="26"/>
      <c r="F1206" s="27"/>
    </row>
    <row r="1207" spans="1:6" s="3" customFormat="1" x14ac:dyDescent="0.2">
      <c r="A1207" s="23" t="s">
        <v>2305</v>
      </c>
      <c r="B1207" s="24" t="s">
        <v>2306</v>
      </c>
      <c r="C1207" s="25"/>
      <c r="D1207" s="26"/>
      <c r="E1207" s="26"/>
      <c r="F1207" s="27"/>
    </row>
    <row r="1208" spans="1:6" s="3" customFormat="1" ht="23.25" x14ac:dyDescent="0.2">
      <c r="A1208" s="23" t="s">
        <v>2307</v>
      </c>
      <c r="B1208" s="24" t="s">
        <v>2308</v>
      </c>
      <c r="C1208" s="25"/>
      <c r="D1208" s="26"/>
      <c r="E1208" s="26"/>
      <c r="F1208" s="27"/>
    </row>
    <row r="1209" spans="1:6" s="3" customFormat="1" x14ac:dyDescent="0.2">
      <c r="A1209" s="23" t="s">
        <v>2309</v>
      </c>
      <c r="B1209" s="24" t="s">
        <v>2310</v>
      </c>
      <c r="C1209" s="25"/>
      <c r="D1209" s="26"/>
      <c r="E1209" s="26"/>
      <c r="F1209" s="27"/>
    </row>
    <row r="1210" spans="1:6" s="3" customFormat="1" x14ac:dyDescent="0.2">
      <c r="A1210" s="23" t="s">
        <v>2311</v>
      </c>
      <c r="B1210" s="24" t="s">
        <v>2312</v>
      </c>
      <c r="C1210" s="25"/>
      <c r="D1210" s="26"/>
      <c r="E1210" s="26"/>
      <c r="F1210" s="27"/>
    </row>
    <row r="1211" spans="1:6" s="3" customFormat="1" x14ac:dyDescent="0.2">
      <c r="A1211" s="23" t="s">
        <v>2313</v>
      </c>
      <c r="B1211" s="24" t="s">
        <v>2314</v>
      </c>
      <c r="C1211" s="25"/>
      <c r="D1211" s="26"/>
      <c r="E1211" s="26"/>
      <c r="F1211" s="27"/>
    </row>
    <row r="1212" spans="1:6" s="3" customFormat="1" x14ac:dyDescent="0.2">
      <c r="A1212" s="23" t="s">
        <v>2315</v>
      </c>
      <c r="B1212" s="24" t="s">
        <v>2316</v>
      </c>
      <c r="C1212" s="25"/>
      <c r="D1212" s="26"/>
      <c r="E1212" s="26"/>
      <c r="F1212" s="27"/>
    </row>
    <row r="1213" spans="1:6" s="3" customFormat="1" ht="23.25" x14ac:dyDescent="0.2">
      <c r="A1213" s="23" t="s">
        <v>2317</v>
      </c>
      <c r="B1213" s="24" t="s">
        <v>2318</v>
      </c>
      <c r="C1213" s="25"/>
      <c r="D1213" s="26"/>
      <c r="E1213" s="26"/>
      <c r="F1213" s="27"/>
    </row>
    <row r="1214" spans="1:6" s="3" customFormat="1" ht="23.25" x14ac:dyDescent="0.2">
      <c r="A1214" s="23" t="s">
        <v>2319</v>
      </c>
      <c r="B1214" s="24" t="s">
        <v>2320</v>
      </c>
      <c r="C1214" s="25"/>
      <c r="D1214" s="26"/>
      <c r="E1214" s="26"/>
      <c r="F1214" s="27"/>
    </row>
    <row r="1215" spans="1:6" s="3" customFormat="1" x14ac:dyDescent="0.2">
      <c r="A1215" s="23" t="s">
        <v>2321</v>
      </c>
      <c r="B1215" s="24" t="s">
        <v>2322</v>
      </c>
      <c r="C1215" s="25"/>
      <c r="D1215" s="26"/>
      <c r="E1215" s="26"/>
      <c r="F1215" s="27"/>
    </row>
    <row r="1216" spans="1:6" s="3" customFormat="1" x14ac:dyDescent="0.2">
      <c r="A1216" s="23" t="s">
        <v>2323</v>
      </c>
      <c r="B1216" s="24" t="s">
        <v>2324</v>
      </c>
      <c r="C1216" s="25"/>
      <c r="D1216" s="26"/>
      <c r="E1216" s="26"/>
      <c r="F1216" s="27"/>
    </row>
    <row r="1217" spans="1:6" s="3" customFormat="1" ht="23.25" x14ac:dyDescent="0.2">
      <c r="A1217" s="23" t="s">
        <v>2325</v>
      </c>
      <c r="B1217" s="24" t="s">
        <v>2326</v>
      </c>
      <c r="C1217" s="25"/>
      <c r="D1217" s="26"/>
      <c r="E1217" s="26"/>
      <c r="F1217" s="27"/>
    </row>
    <row r="1218" spans="1:6" s="3" customFormat="1" x14ac:dyDescent="0.2">
      <c r="A1218" s="23" t="s">
        <v>2327</v>
      </c>
      <c r="B1218" s="24" t="s">
        <v>2328</v>
      </c>
      <c r="C1218" s="25"/>
      <c r="D1218" s="26"/>
      <c r="E1218" s="26"/>
      <c r="F1218" s="27"/>
    </row>
    <row r="1219" spans="1:6" s="3" customFormat="1" x14ac:dyDescent="0.2">
      <c r="A1219" s="23" t="s">
        <v>2329</v>
      </c>
      <c r="B1219" s="24" t="s">
        <v>2330</v>
      </c>
      <c r="C1219" s="25"/>
      <c r="D1219" s="26"/>
      <c r="E1219" s="26"/>
      <c r="F1219" s="27"/>
    </row>
    <row r="1220" spans="1:6" s="3" customFormat="1" x14ac:dyDescent="0.2">
      <c r="A1220" s="23" t="s">
        <v>2331</v>
      </c>
      <c r="B1220" s="24" t="s">
        <v>2332</v>
      </c>
      <c r="C1220" s="25"/>
      <c r="D1220" s="26"/>
      <c r="E1220" s="26"/>
      <c r="F1220" s="27"/>
    </row>
    <row r="1221" spans="1:6" s="3" customFormat="1" x14ac:dyDescent="0.2">
      <c r="A1221" s="23" t="s">
        <v>2333</v>
      </c>
      <c r="B1221" s="24" t="s">
        <v>2334</v>
      </c>
      <c r="C1221" s="25"/>
      <c r="D1221" s="26"/>
      <c r="E1221" s="26"/>
      <c r="F1221" s="27"/>
    </row>
    <row r="1222" spans="1:6" s="3" customFormat="1" x14ac:dyDescent="0.2">
      <c r="A1222" s="23" t="s">
        <v>2335</v>
      </c>
      <c r="B1222" s="28" t="s">
        <v>2336</v>
      </c>
      <c r="C1222" s="25"/>
      <c r="D1222" s="26"/>
      <c r="E1222" s="26"/>
      <c r="F1222" s="27"/>
    </row>
    <row r="1223" spans="1:6" s="3" customFormat="1" x14ac:dyDescent="0.2">
      <c r="A1223" s="46"/>
      <c r="B1223" s="47" t="s">
        <v>2337</v>
      </c>
      <c r="C1223" s="40">
        <f>SUM(C1224:C1288)</f>
        <v>0</v>
      </c>
      <c r="D1223" s="95">
        <f>SUM(D1224:D1288)</f>
        <v>0</v>
      </c>
      <c r="E1223" s="95">
        <f>SUM(E1224:E1288)</f>
        <v>0</v>
      </c>
      <c r="F1223" s="72">
        <f>SUM(F1224:F1288)</f>
        <v>0</v>
      </c>
    </row>
    <row r="1224" spans="1:6" s="3" customFormat="1" x14ac:dyDescent="0.2">
      <c r="A1224" s="23" t="s">
        <v>2338</v>
      </c>
      <c r="B1224" s="24" t="s">
        <v>2339</v>
      </c>
      <c r="C1224" s="25"/>
      <c r="D1224" s="89">
        <f t="shared" ref="D1224:D1287" si="7">+E1224+F1224</f>
        <v>0</v>
      </c>
      <c r="E1224" s="90"/>
      <c r="F1224" s="91"/>
    </row>
    <row r="1225" spans="1:6" s="3" customFormat="1" x14ac:dyDescent="0.2">
      <c r="A1225" s="23" t="s">
        <v>2340</v>
      </c>
      <c r="B1225" s="24" t="s">
        <v>2341</v>
      </c>
      <c r="C1225" s="25"/>
      <c r="D1225" s="89">
        <f t="shared" si="7"/>
        <v>0</v>
      </c>
      <c r="E1225" s="90"/>
      <c r="F1225" s="91"/>
    </row>
    <row r="1226" spans="1:6" s="3" customFormat="1" x14ac:dyDescent="0.2">
      <c r="A1226" s="23" t="s">
        <v>2342</v>
      </c>
      <c r="B1226" s="24" t="s">
        <v>2343</v>
      </c>
      <c r="C1226" s="25"/>
      <c r="D1226" s="89">
        <f t="shared" si="7"/>
        <v>0</v>
      </c>
      <c r="E1226" s="90"/>
      <c r="F1226" s="91"/>
    </row>
    <row r="1227" spans="1:6" s="3" customFormat="1" x14ac:dyDescent="0.2">
      <c r="A1227" s="23" t="s">
        <v>2344</v>
      </c>
      <c r="B1227" s="24" t="s">
        <v>2345</v>
      </c>
      <c r="C1227" s="25"/>
      <c r="D1227" s="89">
        <f t="shared" si="7"/>
        <v>0</v>
      </c>
      <c r="E1227" s="90"/>
      <c r="F1227" s="91"/>
    </row>
    <row r="1228" spans="1:6" s="3" customFormat="1" ht="23.25" x14ac:dyDescent="0.2">
      <c r="A1228" s="23" t="s">
        <v>2346</v>
      </c>
      <c r="B1228" s="24" t="s">
        <v>2347</v>
      </c>
      <c r="C1228" s="25"/>
      <c r="D1228" s="89">
        <f t="shared" si="7"/>
        <v>0</v>
      </c>
      <c r="E1228" s="90"/>
      <c r="F1228" s="91"/>
    </row>
    <row r="1229" spans="1:6" s="3" customFormat="1" ht="23.25" x14ac:dyDescent="0.2">
      <c r="A1229" s="23" t="s">
        <v>2348</v>
      </c>
      <c r="B1229" s="24" t="s">
        <v>2349</v>
      </c>
      <c r="C1229" s="25"/>
      <c r="D1229" s="89">
        <f t="shared" si="7"/>
        <v>0</v>
      </c>
      <c r="E1229" s="90"/>
      <c r="F1229" s="91"/>
    </row>
    <row r="1230" spans="1:6" s="3" customFormat="1" x14ac:dyDescent="0.2">
      <c r="A1230" s="23" t="s">
        <v>2350</v>
      </c>
      <c r="B1230" s="24" t="s">
        <v>2351</v>
      </c>
      <c r="C1230" s="25"/>
      <c r="D1230" s="89">
        <f t="shared" si="7"/>
        <v>0</v>
      </c>
      <c r="E1230" s="90"/>
      <c r="F1230" s="91"/>
    </row>
    <row r="1231" spans="1:6" s="3" customFormat="1" x14ac:dyDescent="0.2">
      <c r="A1231" s="23" t="s">
        <v>2352</v>
      </c>
      <c r="B1231" s="24" t="s">
        <v>2353</v>
      </c>
      <c r="C1231" s="25"/>
      <c r="D1231" s="89">
        <f t="shared" si="7"/>
        <v>0</v>
      </c>
      <c r="E1231" s="90"/>
      <c r="F1231" s="91"/>
    </row>
    <row r="1232" spans="1:6" s="3" customFormat="1" x14ac:dyDescent="0.2">
      <c r="A1232" s="23" t="s">
        <v>2354</v>
      </c>
      <c r="B1232" s="24" t="s">
        <v>2355</v>
      </c>
      <c r="C1232" s="25"/>
      <c r="D1232" s="89">
        <f t="shared" si="7"/>
        <v>0</v>
      </c>
      <c r="E1232" s="90"/>
      <c r="F1232" s="91"/>
    </row>
    <row r="1233" spans="1:6" s="3" customFormat="1" x14ac:dyDescent="0.2">
      <c r="A1233" s="23" t="s">
        <v>2356</v>
      </c>
      <c r="B1233" s="24" t="s">
        <v>2357</v>
      </c>
      <c r="C1233" s="25"/>
      <c r="D1233" s="89">
        <f t="shared" si="7"/>
        <v>0</v>
      </c>
      <c r="E1233" s="90"/>
      <c r="F1233" s="91"/>
    </row>
    <row r="1234" spans="1:6" s="3" customFormat="1" x14ac:dyDescent="0.2">
      <c r="A1234" s="23" t="s">
        <v>2358</v>
      </c>
      <c r="B1234" s="24" t="s">
        <v>2359</v>
      </c>
      <c r="C1234" s="25"/>
      <c r="D1234" s="89">
        <f t="shared" si="7"/>
        <v>0</v>
      </c>
      <c r="E1234" s="90"/>
      <c r="F1234" s="91"/>
    </row>
    <row r="1235" spans="1:6" s="3" customFormat="1" x14ac:dyDescent="0.2">
      <c r="A1235" s="23" t="s">
        <v>2360</v>
      </c>
      <c r="B1235" s="24" t="s">
        <v>2361</v>
      </c>
      <c r="C1235" s="25"/>
      <c r="D1235" s="89">
        <f t="shared" si="7"/>
        <v>0</v>
      </c>
      <c r="E1235" s="90"/>
      <c r="F1235" s="91"/>
    </row>
    <row r="1236" spans="1:6" s="3" customFormat="1" x14ac:dyDescent="0.2">
      <c r="A1236" s="23" t="s">
        <v>2362</v>
      </c>
      <c r="B1236" s="24" t="s">
        <v>2363</v>
      </c>
      <c r="C1236" s="25"/>
      <c r="D1236" s="89">
        <f t="shared" si="7"/>
        <v>0</v>
      </c>
      <c r="E1236" s="90"/>
      <c r="F1236" s="91"/>
    </row>
    <row r="1237" spans="1:6" s="3" customFormat="1" x14ac:dyDescent="0.2">
      <c r="A1237" s="23" t="s">
        <v>2364</v>
      </c>
      <c r="B1237" s="24" t="s">
        <v>2365</v>
      </c>
      <c r="C1237" s="25"/>
      <c r="D1237" s="89">
        <f t="shared" si="7"/>
        <v>0</v>
      </c>
      <c r="E1237" s="90"/>
      <c r="F1237" s="91"/>
    </row>
    <row r="1238" spans="1:6" s="3" customFormat="1" x14ac:dyDescent="0.2">
      <c r="A1238" s="23" t="s">
        <v>2366</v>
      </c>
      <c r="B1238" s="24" t="s">
        <v>2367</v>
      </c>
      <c r="C1238" s="25"/>
      <c r="D1238" s="89">
        <f t="shared" si="7"/>
        <v>0</v>
      </c>
      <c r="E1238" s="90"/>
      <c r="F1238" s="91"/>
    </row>
    <row r="1239" spans="1:6" s="3" customFormat="1" x14ac:dyDescent="0.2">
      <c r="A1239" s="23" t="s">
        <v>2368</v>
      </c>
      <c r="B1239" s="24" t="s">
        <v>2369</v>
      </c>
      <c r="C1239" s="25"/>
      <c r="D1239" s="89">
        <f t="shared" si="7"/>
        <v>0</v>
      </c>
      <c r="E1239" s="90"/>
      <c r="F1239" s="91"/>
    </row>
    <row r="1240" spans="1:6" s="3" customFormat="1" x14ac:dyDescent="0.2">
      <c r="A1240" s="23" t="s">
        <v>2370</v>
      </c>
      <c r="B1240" s="24" t="s">
        <v>2371</v>
      </c>
      <c r="C1240" s="25"/>
      <c r="D1240" s="89">
        <f t="shared" si="7"/>
        <v>0</v>
      </c>
      <c r="E1240" s="90"/>
      <c r="F1240" s="91"/>
    </row>
    <row r="1241" spans="1:6" s="3" customFormat="1" x14ac:dyDescent="0.2">
      <c r="A1241" s="23" t="s">
        <v>2372</v>
      </c>
      <c r="B1241" s="24" t="s">
        <v>2373</v>
      </c>
      <c r="C1241" s="25"/>
      <c r="D1241" s="89">
        <f t="shared" si="7"/>
        <v>0</v>
      </c>
      <c r="E1241" s="90"/>
      <c r="F1241" s="91"/>
    </row>
    <row r="1242" spans="1:6" s="3" customFormat="1" x14ac:dyDescent="0.2">
      <c r="A1242" s="23" t="s">
        <v>2374</v>
      </c>
      <c r="B1242" s="24" t="s">
        <v>2375</v>
      </c>
      <c r="C1242" s="25"/>
      <c r="D1242" s="89">
        <f t="shared" si="7"/>
        <v>0</v>
      </c>
      <c r="E1242" s="90"/>
      <c r="F1242" s="91"/>
    </row>
    <row r="1243" spans="1:6" s="3" customFormat="1" ht="23.25" x14ac:dyDescent="0.2">
      <c r="A1243" s="23" t="s">
        <v>2376</v>
      </c>
      <c r="B1243" s="24" t="s">
        <v>2377</v>
      </c>
      <c r="C1243" s="25"/>
      <c r="D1243" s="89">
        <f t="shared" si="7"/>
        <v>0</v>
      </c>
      <c r="E1243" s="90"/>
      <c r="F1243" s="91"/>
    </row>
    <row r="1244" spans="1:6" s="3" customFormat="1" x14ac:dyDescent="0.2">
      <c r="A1244" s="23" t="s">
        <v>2378</v>
      </c>
      <c r="B1244" s="24" t="s">
        <v>2379</v>
      </c>
      <c r="C1244" s="25"/>
      <c r="D1244" s="89">
        <f t="shared" si="7"/>
        <v>0</v>
      </c>
      <c r="E1244" s="90"/>
      <c r="F1244" s="91"/>
    </row>
    <row r="1245" spans="1:6" s="3" customFormat="1" x14ac:dyDescent="0.2">
      <c r="A1245" s="23" t="s">
        <v>2380</v>
      </c>
      <c r="B1245" s="24" t="s">
        <v>2381</v>
      </c>
      <c r="C1245" s="25"/>
      <c r="D1245" s="89">
        <f t="shared" si="7"/>
        <v>0</v>
      </c>
      <c r="E1245" s="90"/>
      <c r="F1245" s="91"/>
    </row>
    <row r="1246" spans="1:6" s="3" customFormat="1" x14ac:dyDescent="0.2">
      <c r="A1246" s="23" t="s">
        <v>2382</v>
      </c>
      <c r="B1246" s="24" t="s">
        <v>2383</v>
      </c>
      <c r="C1246" s="25"/>
      <c r="D1246" s="89">
        <f t="shared" si="7"/>
        <v>0</v>
      </c>
      <c r="E1246" s="90"/>
      <c r="F1246" s="91"/>
    </row>
    <row r="1247" spans="1:6" s="3" customFormat="1" x14ac:dyDescent="0.2">
      <c r="A1247" s="23" t="s">
        <v>2384</v>
      </c>
      <c r="B1247" s="24" t="s">
        <v>2385</v>
      </c>
      <c r="C1247" s="25"/>
      <c r="D1247" s="89">
        <f t="shared" si="7"/>
        <v>0</v>
      </c>
      <c r="E1247" s="90"/>
      <c r="F1247" s="91"/>
    </row>
    <row r="1248" spans="1:6" s="3" customFormat="1" x14ac:dyDescent="0.2">
      <c r="A1248" s="23" t="s">
        <v>2386</v>
      </c>
      <c r="B1248" s="24" t="s">
        <v>2387</v>
      </c>
      <c r="C1248" s="25"/>
      <c r="D1248" s="89">
        <f t="shared" si="7"/>
        <v>0</v>
      </c>
      <c r="E1248" s="90"/>
      <c r="F1248" s="91"/>
    </row>
    <row r="1249" spans="1:6" s="3" customFormat="1" x14ac:dyDescent="0.2">
      <c r="A1249" s="23" t="s">
        <v>2388</v>
      </c>
      <c r="B1249" s="24" t="s">
        <v>2389</v>
      </c>
      <c r="C1249" s="25"/>
      <c r="D1249" s="89">
        <f t="shared" si="7"/>
        <v>0</v>
      </c>
      <c r="E1249" s="90"/>
      <c r="F1249" s="91"/>
    </row>
    <row r="1250" spans="1:6" s="3" customFormat="1" x14ac:dyDescent="0.2">
      <c r="A1250" s="23" t="s">
        <v>2390</v>
      </c>
      <c r="B1250" s="24" t="s">
        <v>4752</v>
      </c>
      <c r="C1250" s="25"/>
      <c r="D1250" s="89">
        <f t="shared" si="7"/>
        <v>0</v>
      </c>
      <c r="E1250" s="90"/>
      <c r="F1250" s="91"/>
    </row>
    <row r="1251" spans="1:6" s="3" customFormat="1" x14ac:dyDescent="0.2">
      <c r="A1251" s="23" t="s">
        <v>2392</v>
      </c>
      <c r="B1251" s="24" t="s">
        <v>2393</v>
      </c>
      <c r="C1251" s="25"/>
      <c r="D1251" s="89">
        <f t="shared" si="7"/>
        <v>0</v>
      </c>
      <c r="E1251" s="90"/>
      <c r="F1251" s="91"/>
    </row>
    <row r="1252" spans="1:6" s="3" customFormat="1" x14ac:dyDescent="0.2">
      <c r="A1252" s="23" t="s">
        <v>2394</v>
      </c>
      <c r="B1252" s="24" t="s">
        <v>2395</v>
      </c>
      <c r="C1252" s="25"/>
      <c r="D1252" s="89">
        <f t="shared" si="7"/>
        <v>0</v>
      </c>
      <c r="E1252" s="90"/>
      <c r="F1252" s="91"/>
    </row>
    <row r="1253" spans="1:6" s="3" customFormat="1" x14ac:dyDescent="0.2">
      <c r="A1253" s="23" t="s">
        <v>2396</v>
      </c>
      <c r="B1253" s="24" t="s">
        <v>4753</v>
      </c>
      <c r="C1253" s="25"/>
      <c r="D1253" s="89">
        <f t="shared" si="7"/>
        <v>0</v>
      </c>
      <c r="E1253" s="90"/>
      <c r="F1253" s="91"/>
    </row>
    <row r="1254" spans="1:6" s="3" customFormat="1" x14ac:dyDescent="0.2">
      <c r="A1254" s="23" t="s">
        <v>2398</v>
      </c>
      <c r="B1254" s="24" t="s">
        <v>2399</v>
      </c>
      <c r="C1254" s="25"/>
      <c r="D1254" s="89">
        <f t="shared" si="7"/>
        <v>0</v>
      </c>
      <c r="E1254" s="90"/>
      <c r="F1254" s="91"/>
    </row>
    <row r="1255" spans="1:6" s="3" customFormat="1" x14ac:dyDescent="0.2">
      <c r="A1255" s="23" t="s">
        <v>2400</v>
      </c>
      <c r="B1255" s="24" t="s">
        <v>2401</v>
      </c>
      <c r="C1255" s="25"/>
      <c r="D1255" s="89">
        <f t="shared" si="7"/>
        <v>0</v>
      </c>
      <c r="E1255" s="90"/>
      <c r="F1255" s="91"/>
    </row>
    <row r="1256" spans="1:6" s="3" customFormat="1" x14ac:dyDescent="0.2">
      <c r="A1256" s="23" t="s">
        <v>2402</v>
      </c>
      <c r="B1256" s="24" t="s">
        <v>2403</v>
      </c>
      <c r="C1256" s="25"/>
      <c r="D1256" s="89">
        <f t="shared" si="7"/>
        <v>0</v>
      </c>
      <c r="E1256" s="90"/>
      <c r="F1256" s="91"/>
    </row>
    <row r="1257" spans="1:6" s="3" customFormat="1" x14ac:dyDescent="0.2">
      <c r="A1257" s="23" t="s">
        <v>2404</v>
      </c>
      <c r="B1257" s="24" t="s">
        <v>2405</v>
      </c>
      <c r="C1257" s="25"/>
      <c r="D1257" s="89">
        <f t="shared" si="7"/>
        <v>0</v>
      </c>
      <c r="E1257" s="90"/>
      <c r="F1257" s="91"/>
    </row>
    <row r="1258" spans="1:6" s="3" customFormat="1" x14ac:dyDescent="0.2">
      <c r="A1258" s="23" t="s">
        <v>2406</v>
      </c>
      <c r="B1258" s="24" t="s">
        <v>2407</v>
      </c>
      <c r="C1258" s="25"/>
      <c r="D1258" s="89">
        <f t="shared" si="7"/>
        <v>0</v>
      </c>
      <c r="E1258" s="90"/>
      <c r="F1258" s="91"/>
    </row>
    <row r="1259" spans="1:6" s="3" customFormat="1" x14ac:dyDescent="0.2">
      <c r="A1259" s="23" t="s">
        <v>2408</v>
      </c>
      <c r="B1259" s="24" t="s">
        <v>2409</v>
      </c>
      <c r="C1259" s="25"/>
      <c r="D1259" s="89">
        <f t="shared" si="7"/>
        <v>0</v>
      </c>
      <c r="E1259" s="90"/>
      <c r="F1259" s="91"/>
    </row>
    <row r="1260" spans="1:6" s="3" customFormat="1" x14ac:dyDescent="0.2">
      <c r="A1260" s="23" t="s">
        <v>2410</v>
      </c>
      <c r="B1260" s="24" t="s">
        <v>2411</v>
      </c>
      <c r="C1260" s="25"/>
      <c r="D1260" s="89">
        <f t="shared" si="7"/>
        <v>0</v>
      </c>
      <c r="E1260" s="90"/>
      <c r="F1260" s="91"/>
    </row>
    <row r="1261" spans="1:6" s="3" customFormat="1" x14ac:dyDescent="0.2">
      <c r="A1261" s="23" t="s">
        <v>2412</v>
      </c>
      <c r="B1261" s="24" t="s">
        <v>2413</v>
      </c>
      <c r="C1261" s="25"/>
      <c r="D1261" s="89">
        <f t="shared" si="7"/>
        <v>0</v>
      </c>
      <c r="E1261" s="90"/>
      <c r="F1261" s="91"/>
    </row>
    <row r="1262" spans="1:6" s="3" customFormat="1" x14ac:dyDescent="0.2">
      <c r="A1262" s="23" t="s">
        <v>2414</v>
      </c>
      <c r="B1262" s="24" t="s">
        <v>2415</v>
      </c>
      <c r="C1262" s="25"/>
      <c r="D1262" s="89">
        <f t="shared" si="7"/>
        <v>0</v>
      </c>
      <c r="E1262" s="90"/>
      <c r="F1262" s="91"/>
    </row>
    <row r="1263" spans="1:6" s="3" customFormat="1" x14ac:dyDescent="0.2">
      <c r="A1263" s="23" t="s">
        <v>2416</v>
      </c>
      <c r="B1263" s="24" t="s">
        <v>2417</v>
      </c>
      <c r="C1263" s="25"/>
      <c r="D1263" s="89">
        <f t="shared" si="7"/>
        <v>0</v>
      </c>
      <c r="E1263" s="90"/>
      <c r="F1263" s="91"/>
    </row>
    <row r="1264" spans="1:6" s="3" customFormat="1" x14ac:dyDescent="0.2">
      <c r="A1264" s="23" t="s">
        <v>2418</v>
      </c>
      <c r="B1264" s="24" t="s">
        <v>2419</v>
      </c>
      <c r="C1264" s="25"/>
      <c r="D1264" s="89">
        <f t="shared" si="7"/>
        <v>0</v>
      </c>
      <c r="E1264" s="90"/>
      <c r="F1264" s="91"/>
    </row>
    <row r="1265" spans="1:6" s="3" customFormat="1" x14ac:dyDescent="0.2">
      <c r="A1265" s="23" t="s">
        <v>2420</v>
      </c>
      <c r="B1265" s="24" t="s">
        <v>2421</v>
      </c>
      <c r="C1265" s="25"/>
      <c r="D1265" s="89">
        <f t="shared" si="7"/>
        <v>0</v>
      </c>
      <c r="E1265" s="90"/>
      <c r="F1265" s="91"/>
    </row>
    <row r="1266" spans="1:6" s="3" customFormat="1" x14ac:dyDescent="0.2">
      <c r="A1266" s="23" t="s">
        <v>2422</v>
      </c>
      <c r="B1266" s="24" t="s">
        <v>2423</v>
      </c>
      <c r="C1266" s="25"/>
      <c r="D1266" s="89">
        <f t="shared" si="7"/>
        <v>0</v>
      </c>
      <c r="E1266" s="90"/>
      <c r="F1266" s="91"/>
    </row>
    <row r="1267" spans="1:6" s="3" customFormat="1" x14ac:dyDescent="0.2">
      <c r="A1267" s="23" t="s">
        <v>2424</v>
      </c>
      <c r="B1267" s="24" t="s">
        <v>2425</v>
      </c>
      <c r="C1267" s="25"/>
      <c r="D1267" s="89">
        <f t="shared" si="7"/>
        <v>0</v>
      </c>
      <c r="E1267" s="90"/>
      <c r="F1267" s="91"/>
    </row>
    <row r="1268" spans="1:6" s="3" customFormat="1" x14ac:dyDescent="0.2">
      <c r="A1268" s="23" t="s">
        <v>2426</v>
      </c>
      <c r="B1268" s="24" t="s">
        <v>2411</v>
      </c>
      <c r="C1268" s="25"/>
      <c r="D1268" s="89">
        <f t="shared" si="7"/>
        <v>0</v>
      </c>
      <c r="E1268" s="90"/>
      <c r="F1268" s="91"/>
    </row>
    <row r="1269" spans="1:6" s="3" customFormat="1" x14ac:dyDescent="0.2">
      <c r="A1269" s="23" t="s">
        <v>2427</v>
      </c>
      <c r="B1269" s="24" t="s">
        <v>2428</v>
      </c>
      <c r="C1269" s="25"/>
      <c r="D1269" s="89">
        <f t="shared" si="7"/>
        <v>0</v>
      </c>
      <c r="E1269" s="90"/>
      <c r="F1269" s="91"/>
    </row>
    <row r="1270" spans="1:6" s="3" customFormat="1" x14ac:dyDescent="0.2">
      <c r="A1270" s="23" t="s">
        <v>2429</v>
      </c>
      <c r="B1270" s="24" t="s">
        <v>2430</v>
      </c>
      <c r="C1270" s="25"/>
      <c r="D1270" s="89">
        <f t="shared" si="7"/>
        <v>0</v>
      </c>
      <c r="E1270" s="90"/>
      <c r="F1270" s="91"/>
    </row>
    <row r="1271" spans="1:6" s="3" customFormat="1" ht="15" customHeight="1" x14ac:dyDescent="0.2">
      <c r="A1271" s="23" t="s">
        <v>2431</v>
      </c>
      <c r="B1271" s="24" t="s">
        <v>2432</v>
      </c>
      <c r="C1271" s="25"/>
      <c r="D1271" s="89">
        <f t="shared" si="7"/>
        <v>0</v>
      </c>
      <c r="E1271" s="90"/>
      <c r="F1271" s="91"/>
    </row>
    <row r="1272" spans="1:6" s="3" customFormat="1" x14ac:dyDescent="0.2">
      <c r="A1272" s="23" t="s">
        <v>2433</v>
      </c>
      <c r="B1272" s="24" t="s">
        <v>2434</v>
      </c>
      <c r="C1272" s="25"/>
      <c r="D1272" s="89">
        <f t="shared" si="7"/>
        <v>0</v>
      </c>
      <c r="E1272" s="90"/>
      <c r="F1272" s="91"/>
    </row>
    <row r="1273" spans="1:6" s="3" customFormat="1" x14ac:dyDescent="0.2">
      <c r="A1273" s="23" t="s">
        <v>2435</v>
      </c>
      <c r="B1273" s="24" t="s">
        <v>2436</v>
      </c>
      <c r="C1273" s="25"/>
      <c r="D1273" s="89">
        <f t="shared" si="7"/>
        <v>0</v>
      </c>
      <c r="E1273" s="90"/>
      <c r="F1273" s="91"/>
    </row>
    <row r="1274" spans="1:6" s="3" customFormat="1" x14ac:dyDescent="0.2">
      <c r="A1274" s="23" t="s">
        <v>2437</v>
      </c>
      <c r="B1274" s="24" t="s">
        <v>2438</v>
      </c>
      <c r="C1274" s="25"/>
      <c r="D1274" s="89">
        <f t="shared" si="7"/>
        <v>0</v>
      </c>
      <c r="E1274" s="90"/>
      <c r="F1274" s="91"/>
    </row>
    <row r="1275" spans="1:6" s="3" customFormat="1" x14ac:dyDescent="0.2">
      <c r="A1275" s="23" t="s">
        <v>2439</v>
      </c>
      <c r="B1275" s="24" t="s">
        <v>2440</v>
      </c>
      <c r="C1275" s="25"/>
      <c r="D1275" s="89">
        <f t="shared" si="7"/>
        <v>0</v>
      </c>
      <c r="E1275" s="90"/>
      <c r="F1275" s="91"/>
    </row>
    <row r="1276" spans="1:6" s="3" customFormat="1" x14ac:dyDescent="0.2">
      <c r="A1276" s="23" t="s">
        <v>2441</v>
      </c>
      <c r="B1276" s="24" t="s">
        <v>2442</v>
      </c>
      <c r="C1276" s="25"/>
      <c r="D1276" s="89">
        <f t="shared" si="7"/>
        <v>0</v>
      </c>
      <c r="E1276" s="90"/>
      <c r="F1276" s="91"/>
    </row>
    <row r="1277" spans="1:6" s="3" customFormat="1" x14ac:dyDescent="0.2">
      <c r="A1277" s="23" t="s">
        <v>2443</v>
      </c>
      <c r="B1277" s="24" t="s">
        <v>2444</v>
      </c>
      <c r="C1277" s="25"/>
      <c r="D1277" s="89">
        <f t="shared" si="7"/>
        <v>0</v>
      </c>
      <c r="E1277" s="90"/>
      <c r="F1277" s="91"/>
    </row>
    <row r="1278" spans="1:6" s="3" customFormat="1" x14ac:dyDescent="0.2">
      <c r="A1278" s="23" t="s">
        <v>2445</v>
      </c>
      <c r="B1278" s="96" t="s">
        <v>2446</v>
      </c>
      <c r="C1278" s="25"/>
      <c r="D1278" s="89">
        <f t="shared" si="7"/>
        <v>0</v>
      </c>
      <c r="E1278" s="90"/>
      <c r="F1278" s="91"/>
    </row>
    <row r="1279" spans="1:6" s="3" customFormat="1" x14ac:dyDescent="0.2">
      <c r="A1279" s="23" t="s">
        <v>2447</v>
      </c>
      <c r="B1279" s="24" t="s">
        <v>2448</v>
      </c>
      <c r="C1279" s="25"/>
      <c r="D1279" s="89">
        <f t="shared" si="7"/>
        <v>0</v>
      </c>
      <c r="E1279" s="90"/>
      <c r="F1279" s="91"/>
    </row>
    <row r="1280" spans="1:6" s="3" customFormat="1" x14ac:dyDescent="0.2">
      <c r="A1280" s="23" t="s">
        <v>2449</v>
      </c>
      <c r="B1280" s="24" t="s">
        <v>2450</v>
      </c>
      <c r="C1280" s="25"/>
      <c r="D1280" s="89">
        <f t="shared" si="7"/>
        <v>0</v>
      </c>
      <c r="E1280" s="90"/>
      <c r="F1280" s="91"/>
    </row>
    <row r="1281" spans="1:6" s="3" customFormat="1" x14ac:dyDescent="0.2">
      <c r="A1281" s="23" t="s">
        <v>2451</v>
      </c>
      <c r="B1281" s="24" t="s">
        <v>2452</v>
      </c>
      <c r="C1281" s="25"/>
      <c r="D1281" s="89">
        <f t="shared" si="7"/>
        <v>0</v>
      </c>
      <c r="E1281" s="90"/>
      <c r="F1281" s="91"/>
    </row>
    <row r="1282" spans="1:6" s="3" customFormat="1" x14ac:dyDescent="0.2">
      <c r="A1282" s="23" t="s">
        <v>2453</v>
      </c>
      <c r="B1282" s="24" t="s">
        <v>2454</v>
      </c>
      <c r="C1282" s="25"/>
      <c r="D1282" s="89">
        <f t="shared" si="7"/>
        <v>0</v>
      </c>
      <c r="E1282" s="90"/>
      <c r="F1282" s="91"/>
    </row>
    <row r="1283" spans="1:6" s="3" customFormat="1" x14ac:dyDescent="0.2">
      <c r="A1283" s="23" t="s">
        <v>2455</v>
      </c>
      <c r="B1283" s="24" t="s">
        <v>2456</v>
      </c>
      <c r="C1283" s="25"/>
      <c r="D1283" s="89">
        <f t="shared" si="7"/>
        <v>0</v>
      </c>
      <c r="E1283" s="90"/>
      <c r="F1283" s="91"/>
    </row>
    <row r="1284" spans="1:6" s="3" customFormat="1" x14ac:dyDescent="0.2">
      <c r="A1284" s="23" t="s">
        <v>2457</v>
      </c>
      <c r="B1284" s="24" t="s">
        <v>2458</v>
      </c>
      <c r="C1284" s="25"/>
      <c r="D1284" s="89">
        <f t="shared" si="7"/>
        <v>0</v>
      </c>
      <c r="E1284" s="90"/>
      <c r="F1284" s="91"/>
    </row>
    <row r="1285" spans="1:6" s="3" customFormat="1" x14ac:dyDescent="0.2">
      <c r="A1285" s="23" t="s">
        <v>2459</v>
      </c>
      <c r="B1285" s="24" t="s">
        <v>2460</v>
      </c>
      <c r="C1285" s="25"/>
      <c r="D1285" s="89">
        <f t="shared" si="7"/>
        <v>0</v>
      </c>
      <c r="E1285" s="90"/>
      <c r="F1285" s="91"/>
    </row>
    <row r="1286" spans="1:6" s="3" customFormat="1" ht="37.5" customHeight="1" x14ac:dyDescent="0.2">
      <c r="A1286" s="23" t="s">
        <v>2461</v>
      </c>
      <c r="B1286" s="96" t="s">
        <v>2462</v>
      </c>
      <c r="C1286" s="25"/>
      <c r="D1286" s="89">
        <f t="shared" si="7"/>
        <v>0</v>
      </c>
      <c r="E1286" s="90"/>
      <c r="F1286" s="91"/>
    </row>
    <row r="1287" spans="1:6" s="3" customFormat="1" ht="34.5" x14ac:dyDescent="0.2">
      <c r="A1287" s="23" t="s">
        <v>2463</v>
      </c>
      <c r="B1287" s="96" t="s">
        <v>2464</v>
      </c>
      <c r="C1287" s="25"/>
      <c r="D1287" s="89">
        <f t="shared" si="7"/>
        <v>0</v>
      </c>
      <c r="E1287" s="90"/>
      <c r="F1287" s="91"/>
    </row>
    <row r="1288" spans="1:6" s="3" customFormat="1" ht="23.25" x14ac:dyDescent="0.2">
      <c r="A1288" s="23" t="s">
        <v>2465</v>
      </c>
      <c r="B1288" s="108" t="s">
        <v>2466</v>
      </c>
      <c r="C1288" s="25"/>
      <c r="D1288" s="89">
        <f t="shared" ref="D1288:D1351" si="8">+E1288+F1288</f>
        <v>0</v>
      </c>
      <c r="E1288" s="90"/>
      <c r="F1288" s="91"/>
    </row>
    <row r="1289" spans="1:6" s="3" customFormat="1" x14ac:dyDescent="0.2">
      <c r="A1289" s="23"/>
      <c r="B1289" s="44" t="s">
        <v>2467</v>
      </c>
      <c r="C1289" s="40">
        <f>SUM(C1290:C1353)</f>
        <v>0</v>
      </c>
      <c r="D1289" s="95">
        <f>SUM(D1290:D1353)</f>
        <v>0</v>
      </c>
      <c r="E1289" s="95">
        <f>SUM(E1290:E1353)</f>
        <v>0</v>
      </c>
      <c r="F1289" s="72">
        <f>SUM(F1290:F1353)</f>
        <v>0</v>
      </c>
    </row>
    <row r="1290" spans="1:6" s="3" customFormat="1" x14ac:dyDescent="0.2">
      <c r="A1290" s="23" t="s">
        <v>2468</v>
      </c>
      <c r="B1290" s="24" t="s">
        <v>2469</v>
      </c>
      <c r="C1290" s="25"/>
      <c r="D1290" s="89">
        <f t="shared" si="8"/>
        <v>0</v>
      </c>
      <c r="E1290" s="90"/>
      <c r="F1290" s="91"/>
    </row>
    <row r="1291" spans="1:6" s="3" customFormat="1" ht="23.25" x14ac:dyDescent="0.2">
      <c r="A1291" s="23" t="s">
        <v>2470</v>
      </c>
      <c r="B1291" s="24" t="s">
        <v>2471</v>
      </c>
      <c r="C1291" s="25"/>
      <c r="D1291" s="89">
        <f t="shared" si="8"/>
        <v>0</v>
      </c>
      <c r="E1291" s="90"/>
      <c r="F1291" s="91"/>
    </row>
    <row r="1292" spans="1:6" s="3" customFormat="1" x14ac:dyDescent="0.2">
      <c r="A1292" s="23" t="s">
        <v>2472</v>
      </c>
      <c r="B1292" s="24" t="s">
        <v>2473</v>
      </c>
      <c r="C1292" s="25"/>
      <c r="D1292" s="89">
        <f t="shared" si="8"/>
        <v>0</v>
      </c>
      <c r="E1292" s="90"/>
      <c r="F1292" s="91"/>
    </row>
    <row r="1293" spans="1:6" s="3" customFormat="1" x14ac:dyDescent="0.2">
      <c r="A1293" s="23" t="s">
        <v>2474</v>
      </c>
      <c r="B1293" s="24" t="s">
        <v>2475</v>
      </c>
      <c r="C1293" s="25"/>
      <c r="D1293" s="89">
        <f t="shared" si="8"/>
        <v>0</v>
      </c>
      <c r="E1293" s="90"/>
      <c r="F1293" s="91"/>
    </row>
    <row r="1294" spans="1:6" s="3" customFormat="1" x14ac:dyDescent="0.2">
      <c r="A1294" s="23" t="s">
        <v>2476</v>
      </c>
      <c r="B1294" s="24" t="s">
        <v>2477</v>
      </c>
      <c r="C1294" s="25"/>
      <c r="D1294" s="89">
        <f t="shared" si="8"/>
        <v>0</v>
      </c>
      <c r="E1294" s="90"/>
      <c r="F1294" s="91"/>
    </row>
    <row r="1295" spans="1:6" s="3" customFormat="1" x14ac:dyDescent="0.2">
      <c r="A1295" s="23" t="s">
        <v>2478</v>
      </c>
      <c r="B1295" s="24" t="s">
        <v>2479</v>
      </c>
      <c r="C1295" s="25"/>
      <c r="D1295" s="89">
        <f t="shared" si="8"/>
        <v>0</v>
      </c>
      <c r="E1295" s="90"/>
      <c r="F1295" s="91"/>
    </row>
    <row r="1296" spans="1:6" s="3" customFormat="1" x14ac:dyDescent="0.2">
      <c r="A1296" s="23" t="s">
        <v>2480</v>
      </c>
      <c r="B1296" s="24" t="s">
        <v>2481</v>
      </c>
      <c r="C1296" s="25"/>
      <c r="D1296" s="89">
        <f t="shared" si="8"/>
        <v>0</v>
      </c>
      <c r="E1296" s="90"/>
      <c r="F1296" s="91"/>
    </row>
    <row r="1297" spans="1:6" s="3" customFormat="1" x14ac:dyDescent="0.2">
      <c r="A1297" s="23" t="s">
        <v>2482</v>
      </c>
      <c r="B1297" s="24" t="s">
        <v>2483</v>
      </c>
      <c r="C1297" s="25"/>
      <c r="D1297" s="89">
        <f t="shared" si="8"/>
        <v>0</v>
      </c>
      <c r="E1297" s="90"/>
      <c r="F1297" s="91"/>
    </row>
    <row r="1298" spans="1:6" s="3" customFormat="1" x14ac:dyDescent="0.2">
      <c r="A1298" s="23" t="s">
        <v>2484</v>
      </c>
      <c r="B1298" s="24" t="s">
        <v>2485</v>
      </c>
      <c r="C1298" s="25"/>
      <c r="D1298" s="89">
        <f t="shared" si="8"/>
        <v>0</v>
      </c>
      <c r="E1298" s="90"/>
      <c r="F1298" s="91"/>
    </row>
    <row r="1299" spans="1:6" s="3" customFormat="1" x14ac:dyDescent="0.2">
      <c r="A1299" s="23" t="s">
        <v>2486</v>
      </c>
      <c r="B1299" s="24" t="s">
        <v>2487</v>
      </c>
      <c r="C1299" s="25"/>
      <c r="D1299" s="89">
        <f t="shared" si="8"/>
        <v>0</v>
      </c>
      <c r="E1299" s="90"/>
      <c r="F1299" s="91"/>
    </row>
    <row r="1300" spans="1:6" s="3" customFormat="1" x14ac:dyDescent="0.2">
      <c r="A1300" s="23" t="s">
        <v>2488</v>
      </c>
      <c r="B1300" s="24" t="s">
        <v>2489</v>
      </c>
      <c r="C1300" s="25"/>
      <c r="D1300" s="89">
        <f t="shared" si="8"/>
        <v>0</v>
      </c>
      <c r="E1300" s="90"/>
      <c r="F1300" s="91"/>
    </row>
    <row r="1301" spans="1:6" s="3" customFormat="1" x14ac:dyDescent="0.2">
      <c r="A1301" s="23" t="s">
        <v>2490</v>
      </c>
      <c r="B1301" s="24" t="s">
        <v>2491</v>
      </c>
      <c r="C1301" s="25"/>
      <c r="D1301" s="89">
        <f t="shared" si="8"/>
        <v>0</v>
      </c>
      <c r="E1301" s="90"/>
      <c r="F1301" s="91"/>
    </row>
    <row r="1302" spans="1:6" s="3" customFormat="1" x14ac:dyDescent="0.2">
      <c r="A1302" s="23" t="s">
        <v>2492</v>
      </c>
      <c r="B1302" s="24" t="s">
        <v>2493</v>
      </c>
      <c r="C1302" s="25"/>
      <c r="D1302" s="89">
        <f t="shared" si="8"/>
        <v>0</v>
      </c>
      <c r="E1302" s="90"/>
      <c r="F1302" s="91"/>
    </row>
    <row r="1303" spans="1:6" s="3" customFormat="1" x14ac:dyDescent="0.2">
      <c r="A1303" s="23" t="s">
        <v>2494</v>
      </c>
      <c r="B1303" s="24" t="s">
        <v>2495</v>
      </c>
      <c r="C1303" s="25"/>
      <c r="D1303" s="89">
        <f t="shared" si="8"/>
        <v>0</v>
      </c>
      <c r="E1303" s="90"/>
      <c r="F1303" s="91"/>
    </row>
    <row r="1304" spans="1:6" s="3" customFormat="1" x14ac:dyDescent="0.2">
      <c r="A1304" s="23" t="s">
        <v>2496</v>
      </c>
      <c r="B1304" s="24" t="s">
        <v>2497</v>
      </c>
      <c r="C1304" s="25"/>
      <c r="D1304" s="89">
        <f t="shared" si="8"/>
        <v>0</v>
      </c>
      <c r="E1304" s="90"/>
      <c r="F1304" s="91"/>
    </row>
    <row r="1305" spans="1:6" s="3" customFormat="1" x14ac:dyDescent="0.2">
      <c r="A1305" s="23" t="s">
        <v>2498</v>
      </c>
      <c r="B1305" s="24" t="s">
        <v>2499</v>
      </c>
      <c r="C1305" s="25"/>
      <c r="D1305" s="89">
        <f t="shared" si="8"/>
        <v>0</v>
      </c>
      <c r="E1305" s="90"/>
      <c r="F1305" s="91"/>
    </row>
    <row r="1306" spans="1:6" s="3" customFormat="1" x14ac:dyDescent="0.2">
      <c r="A1306" s="23" t="s">
        <v>2500</v>
      </c>
      <c r="B1306" s="24" t="s">
        <v>2501</v>
      </c>
      <c r="C1306" s="25"/>
      <c r="D1306" s="89">
        <f t="shared" si="8"/>
        <v>0</v>
      </c>
      <c r="E1306" s="90"/>
      <c r="F1306" s="91"/>
    </row>
    <row r="1307" spans="1:6" s="3" customFormat="1" x14ac:dyDescent="0.2">
      <c r="A1307" s="23" t="s">
        <v>2502</v>
      </c>
      <c r="B1307" s="24" t="s">
        <v>2503</v>
      </c>
      <c r="C1307" s="25"/>
      <c r="D1307" s="89">
        <f t="shared" si="8"/>
        <v>0</v>
      </c>
      <c r="E1307" s="90"/>
      <c r="F1307" s="91"/>
    </row>
    <row r="1308" spans="1:6" s="3" customFormat="1" x14ac:dyDescent="0.2">
      <c r="A1308" s="23" t="s">
        <v>2504</v>
      </c>
      <c r="B1308" s="24" t="s">
        <v>2505</v>
      </c>
      <c r="C1308" s="25"/>
      <c r="D1308" s="89">
        <f t="shared" si="8"/>
        <v>0</v>
      </c>
      <c r="E1308" s="90"/>
      <c r="F1308" s="91"/>
    </row>
    <row r="1309" spans="1:6" s="3" customFormat="1" x14ac:dyDescent="0.2">
      <c r="A1309" s="23" t="s">
        <v>2506</v>
      </c>
      <c r="B1309" s="24" t="s">
        <v>2507</v>
      </c>
      <c r="C1309" s="25"/>
      <c r="D1309" s="89">
        <f t="shared" si="8"/>
        <v>0</v>
      </c>
      <c r="E1309" s="90"/>
      <c r="F1309" s="91"/>
    </row>
    <row r="1310" spans="1:6" s="3" customFormat="1" x14ac:dyDescent="0.2">
      <c r="A1310" s="23" t="s">
        <v>2508</v>
      </c>
      <c r="B1310" s="24" t="s">
        <v>2509</v>
      </c>
      <c r="C1310" s="25"/>
      <c r="D1310" s="89">
        <f t="shared" si="8"/>
        <v>0</v>
      </c>
      <c r="E1310" s="90"/>
      <c r="F1310" s="91"/>
    </row>
    <row r="1311" spans="1:6" s="3" customFormat="1" x14ac:dyDescent="0.2">
      <c r="A1311" s="23" t="s">
        <v>2510</v>
      </c>
      <c r="B1311" s="24" t="s">
        <v>2511</v>
      </c>
      <c r="C1311" s="25"/>
      <c r="D1311" s="89">
        <f t="shared" si="8"/>
        <v>0</v>
      </c>
      <c r="E1311" s="90"/>
      <c r="F1311" s="91"/>
    </row>
    <row r="1312" spans="1:6" s="3" customFormat="1" x14ac:dyDescent="0.2">
      <c r="A1312" s="23" t="s">
        <v>2512</v>
      </c>
      <c r="B1312" s="24" t="s">
        <v>2513</v>
      </c>
      <c r="C1312" s="25"/>
      <c r="D1312" s="89">
        <f t="shared" si="8"/>
        <v>0</v>
      </c>
      <c r="E1312" s="90"/>
      <c r="F1312" s="91"/>
    </row>
    <row r="1313" spans="1:6" s="3" customFormat="1" x14ac:dyDescent="0.2">
      <c r="A1313" s="23" t="s">
        <v>2514</v>
      </c>
      <c r="B1313" s="24" t="s">
        <v>2515</v>
      </c>
      <c r="C1313" s="25"/>
      <c r="D1313" s="89">
        <f t="shared" si="8"/>
        <v>0</v>
      </c>
      <c r="E1313" s="90"/>
      <c r="F1313" s="91"/>
    </row>
    <row r="1314" spans="1:6" s="3" customFormat="1" x14ac:dyDescent="0.2">
      <c r="A1314" s="23" t="s">
        <v>2516</v>
      </c>
      <c r="B1314" s="24" t="s">
        <v>2517</v>
      </c>
      <c r="C1314" s="25"/>
      <c r="D1314" s="89">
        <f t="shared" si="8"/>
        <v>0</v>
      </c>
      <c r="E1314" s="90"/>
      <c r="F1314" s="91"/>
    </row>
    <row r="1315" spans="1:6" s="3" customFormat="1" x14ac:dyDescent="0.2">
      <c r="A1315" s="23" t="s">
        <v>2518</v>
      </c>
      <c r="B1315" s="24" t="s">
        <v>2519</v>
      </c>
      <c r="C1315" s="25"/>
      <c r="D1315" s="89">
        <f t="shared" si="8"/>
        <v>0</v>
      </c>
      <c r="E1315" s="90"/>
      <c r="F1315" s="91"/>
    </row>
    <row r="1316" spans="1:6" s="3" customFormat="1" x14ac:dyDescent="0.2">
      <c r="A1316" s="23" t="s">
        <v>2520</v>
      </c>
      <c r="B1316" s="24" t="s">
        <v>2521</v>
      </c>
      <c r="C1316" s="25"/>
      <c r="D1316" s="89">
        <f t="shared" si="8"/>
        <v>0</v>
      </c>
      <c r="E1316" s="90"/>
      <c r="F1316" s="91"/>
    </row>
    <row r="1317" spans="1:6" s="3" customFormat="1" x14ac:dyDescent="0.2">
      <c r="A1317" s="23" t="s">
        <v>2522</v>
      </c>
      <c r="B1317" s="24" t="s">
        <v>2523</v>
      </c>
      <c r="C1317" s="25"/>
      <c r="D1317" s="89">
        <f t="shared" si="8"/>
        <v>0</v>
      </c>
      <c r="E1317" s="90"/>
      <c r="F1317" s="91"/>
    </row>
    <row r="1318" spans="1:6" s="3" customFormat="1" x14ac:dyDescent="0.2">
      <c r="A1318" s="23" t="s">
        <v>2524</v>
      </c>
      <c r="B1318" s="24" t="s">
        <v>2525</v>
      </c>
      <c r="C1318" s="25"/>
      <c r="D1318" s="89">
        <f t="shared" si="8"/>
        <v>0</v>
      </c>
      <c r="E1318" s="90"/>
      <c r="F1318" s="91"/>
    </row>
    <row r="1319" spans="1:6" s="3" customFormat="1" x14ac:dyDescent="0.2">
      <c r="A1319" s="23" t="s">
        <v>2526</v>
      </c>
      <c r="B1319" s="24" t="s">
        <v>2527</v>
      </c>
      <c r="C1319" s="25"/>
      <c r="D1319" s="89">
        <f t="shared" si="8"/>
        <v>0</v>
      </c>
      <c r="E1319" s="90"/>
      <c r="F1319" s="91"/>
    </row>
    <row r="1320" spans="1:6" s="3" customFormat="1" ht="23.25" x14ac:dyDescent="0.2">
      <c r="A1320" s="23" t="s">
        <v>2528</v>
      </c>
      <c r="B1320" s="24" t="s">
        <v>2529</v>
      </c>
      <c r="C1320" s="25"/>
      <c r="D1320" s="89">
        <f t="shared" si="8"/>
        <v>0</v>
      </c>
      <c r="E1320" s="90"/>
      <c r="F1320" s="91"/>
    </row>
    <row r="1321" spans="1:6" s="3" customFormat="1" x14ac:dyDescent="0.2">
      <c r="A1321" s="23" t="s">
        <v>2530</v>
      </c>
      <c r="B1321" s="24" t="s">
        <v>2531</v>
      </c>
      <c r="C1321" s="25"/>
      <c r="D1321" s="89">
        <f t="shared" si="8"/>
        <v>0</v>
      </c>
      <c r="E1321" s="90"/>
      <c r="F1321" s="91"/>
    </row>
    <row r="1322" spans="1:6" s="3" customFormat="1" x14ac:dyDescent="0.2">
      <c r="A1322" s="23" t="s">
        <v>2532</v>
      </c>
      <c r="B1322" s="24" t="s">
        <v>2533</v>
      </c>
      <c r="C1322" s="25"/>
      <c r="D1322" s="89">
        <f t="shared" si="8"/>
        <v>0</v>
      </c>
      <c r="E1322" s="90"/>
      <c r="F1322" s="91"/>
    </row>
    <row r="1323" spans="1:6" s="3" customFormat="1" x14ac:dyDescent="0.2">
      <c r="A1323" s="23" t="s">
        <v>2534</v>
      </c>
      <c r="B1323" s="24" t="s">
        <v>2535</v>
      </c>
      <c r="C1323" s="25"/>
      <c r="D1323" s="89">
        <f t="shared" si="8"/>
        <v>0</v>
      </c>
      <c r="E1323" s="90"/>
      <c r="F1323" s="91"/>
    </row>
    <row r="1324" spans="1:6" s="3" customFormat="1" x14ac:dyDescent="0.2">
      <c r="A1324" s="23" t="s">
        <v>2536</v>
      </c>
      <c r="B1324" s="24" t="s">
        <v>2537</v>
      </c>
      <c r="C1324" s="25"/>
      <c r="D1324" s="89">
        <f t="shared" si="8"/>
        <v>0</v>
      </c>
      <c r="E1324" s="90"/>
      <c r="F1324" s="91"/>
    </row>
    <row r="1325" spans="1:6" s="3" customFormat="1" x14ac:dyDescent="0.2">
      <c r="A1325" s="23" t="s">
        <v>2538</v>
      </c>
      <c r="B1325" s="24" t="s">
        <v>2539</v>
      </c>
      <c r="C1325" s="25"/>
      <c r="D1325" s="89">
        <f t="shared" si="8"/>
        <v>0</v>
      </c>
      <c r="E1325" s="90"/>
      <c r="F1325" s="91"/>
    </row>
    <row r="1326" spans="1:6" s="3" customFormat="1" x14ac:dyDescent="0.2">
      <c r="A1326" s="23" t="s">
        <v>2540</v>
      </c>
      <c r="B1326" s="24" t="s">
        <v>2541</v>
      </c>
      <c r="C1326" s="25"/>
      <c r="D1326" s="89">
        <f t="shared" si="8"/>
        <v>0</v>
      </c>
      <c r="E1326" s="90"/>
      <c r="F1326" s="91"/>
    </row>
    <row r="1327" spans="1:6" s="3" customFormat="1" x14ac:dyDescent="0.2">
      <c r="A1327" s="23" t="s">
        <v>2542</v>
      </c>
      <c r="B1327" s="24" t="s">
        <v>2543</v>
      </c>
      <c r="C1327" s="25"/>
      <c r="D1327" s="89">
        <f t="shared" si="8"/>
        <v>0</v>
      </c>
      <c r="E1327" s="90"/>
      <c r="F1327" s="91"/>
    </row>
    <row r="1328" spans="1:6" s="3" customFormat="1" x14ac:dyDescent="0.2">
      <c r="A1328" s="23" t="s">
        <v>2544</v>
      </c>
      <c r="B1328" s="24" t="s">
        <v>2545</v>
      </c>
      <c r="C1328" s="25"/>
      <c r="D1328" s="89">
        <f t="shared" si="8"/>
        <v>0</v>
      </c>
      <c r="E1328" s="90"/>
      <c r="F1328" s="91"/>
    </row>
    <row r="1329" spans="1:6" s="3" customFormat="1" x14ac:dyDescent="0.2">
      <c r="A1329" s="23" t="s">
        <v>2546</v>
      </c>
      <c r="B1329" s="24" t="s">
        <v>2547</v>
      </c>
      <c r="C1329" s="25"/>
      <c r="D1329" s="89">
        <f t="shared" si="8"/>
        <v>0</v>
      </c>
      <c r="E1329" s="90"/>
      <c r="F1329" s="91"/>
    </row>
    <row r="1330" spans="1:6" s="3" customFormat="1" x14ac:dyDescent="0.2">
      <c r="A1330" s="23" t="s">
        <v>2548</v>
      </c>
      <c r="B1330" s="24" t="s">
        <v>2549</v>
      </c>
      <c r="C1330" s="25"/>
      <c r="D1330" s="89">
        <f t="shared" si="8"/>
        <v>0</v>
      </c>
      <c r="E1330" s="90"/>
      <c r="F1330" s="91"/>
    </row>
    <row r="1331" spans="1:6" s="3" customFormat="1" x14ac:dyDescent="0.2">
      <c r="A1331" s="23" t="s">
        <v>2550</v>
      </c>
      <c r="B1331" s="24" t="s">
        <v>2551</v>
      </c>
      <c r="C1331" s="25"/>
      <c r="D1331" s="89">
        <f t="shared" si="8"/>
        <v>0</v>
      </c>
      <c r="E1331" s="90"/>
      <c r="F1331" s="91"/>
    </row>
    <row r="1332" spans="1:6" s="3" customFormat="1" x14ac:dyDescent="0.2">
      <c r="A1332" s="23" t="s">
        <v>2552</v>
      </c>
      <c r="B1332" s="24" t="s">
        <v>2553</v>
      </c>
      <c r="C1332" s="25"/>
      <c r="D1332" s="89">
        <f t="shared" si="8"/>
        <v>0</v>
      </c>
      <c r="E1332" s="90"/>
      <c r="F1332" s="91"/>
    </row>
    <row r="1333" spans="1:6" s="3" customFormat="1" x14ac:dyDescent="0.2">
      <c r="A1333" s="23" t="s">
        <v>2554</v>
      </c>
      <c r="B1333" s="24" t="s">
        <v>2555</v>
      </c>
      <c r="C1333" s="25"/>
      <c r="D1333" s="89">
        <f t="shared" si="8"/>
        <v>0</v>
      </c>
      <c r="E1333" s="90"/>
      <c r="F1333" s="91"/>
    </row>
    <row r="1334" spans="1:6" s="3" customFormat="1" x14ac:dyDescent="0.2">
      <c r="A1334" s="23" t="s">
        <v>2556</v>
      </c>
      <c r="B1334" s="24" t="s">
        <v>2557</v>
      </c>
      <c r="C1334" s="25"/>
      <c r="D1334" s="89">
        <f t="shared" si="8"/>
        <v>0</v>
      </c>
      <c r="E1334" s="90"/>
      <c r="F1334" s="91"/>
    </row>
    <row r="1335" spans="1:6" s="3" customFormat="1" x14ac:dyDescent="0.2">
      <c r="A1335" s="23" t="s">
        <v>2558</v>
      </c>
      <c r="B1335" s="24" t="s">
        <v>2559</v>
      </c>
      <c r="C1335" s="25"/>
      <c r="D1335" s="89">
        <f t="shared" si="8"/>
        <v>0</v>
      </c>
      <c r="E1335" s="90"/>
      <c r="F1335" s="91"/>
    </row>
    <row r="1336" spans="1:6" s="3" customFormat="1" x14ac:dyDescent="0.2">
      <c r="A1336" s="23" t="s">
        <v>2560</v>
      </c>
      <c r="B1336" s="24" t="s">
        <v>2561</v>
      </c>
      <c r="C1336" s="25"/>
      <c r="D1336" s="89">
        <f t="shared" si="8"/>
        <v>0</v>
      </c>
      <c r="E1336" s="90"/>
      <c r="F1336" s="91"/>
    </row>
    <row r="1337" spans="1:6" s="3" customFormat="1" x14ac:dyDescent="0.2">
      <c r="A1337" s="23" t="s">
        <v>2562</v>
      </c>
      <c r="B1337" s="24" t="s">
        <v>2563</v>
      </c>
      <c r="C1337" s="25"/>
      <c r="D1337" s="89">
        <f t="shared" si="8"/>
        <v>0</v>
      </c>
      <c r="E1337" s="90"/>
      <c r="F1337" s="91"/>
    </row>
    <row r="1338" spans="1:6" s="3" customFormat="1" x14ac:dyDescent="0.2">
      <c r="A1338" s="23" t="s">
        <v>2564</v>
      </c>
      <c r="B1338" s="24" t="s">
        <v>2565</v>
      </c>
      <c r="C1338" s="25"/>
      <c r="D1338" s="89">
        <f t="shared" si="8"/>
        <v>0</v>
      </c>
      <c r="E1338" s="90"/>
      <c r="F1338" s="91"/>
    </row>
    <row r="1339" spans="1:6" s="3" customFormat="1" x14ac:dyDescent="0.2">
      <c r="A1339" s="23" t="s">
        <v>2566</v>
      </c>
      <c r="B1339" s="24" t="s">
        <v>2567</v>
      </c>
      <c r="C1339" s="25"/>
      <c r="D1339" s="89">
        <f t="shared" si="8"/>
        <v>0</v>
      </c>
      <c r="E1339" s="90"/>
      <c r="F1339" s="91"/>
    </row>
    <row r="1340" spans="1:6" s="3" customFormat="1" x14ac:dyDescent="0.2">
      <c r="A1340" s="23" t="s">
        <v>2568</v>
      </c>
      <c r="B1340" s="24" t="s">
        <v>2569</v>
      </c>
      <c r="C1340" s="25"/>
      <c r="D1340" s="89">
        <f t="shared" si="8"/>
        <v>0</v>
      </c>
      <c r="E1340" s="90"/>
      <c r="F1340" s="91"/>
    </row>
    <row r="1341" spans="1:6" s="3" customFormat="1" x14ac:dyDescent="0.2">
      <c r="A1341" s="23" t="s">
        <v>2570</v>
      </c>
      <c r="B1341" s="24" t="s">
        <v>2571</v>
      </c>
      <c r="C1341" s="25"/>
      <c r="D1341" s="89">
        <f t="shared" si="8"/>
        <v>0</v>
      </c>
      <c r="E1341" s="90"/>
      <c r="F1341" s="91"/>
    </row>
    <row r="1342" spans="1:6" s="3" customFormat="1" x14ac:dyDescent="0.2">
      <c r="A1342" s="23" t="s">
        <v>2572</v>
      </c>
      <c r="B1342" s="24" t="s">
        <v>2573</v>
      </c>
      <c r="C1342" s="25"/>
      <c r="D1342" s="89">
        <f t="shared" si="8"/>
        <v>0</v>
      </c>
      <c r="E1342" s="90"/>
      <c r="F1342" s="91"/>
    </row>
    <row r="1343" spans="1:6" s="3" customFormat="1" x14ac:dyDescent="0.2">
      <c r="A1343" s="23" t="s">
        <v>2574</v>
      </c>
      <c r="B1343" s="24" t="s">
        <v>2575</v>
      </c>
      <c r="C1343" s="25"/>
      <c r="D1343" s="89">
        <f t="shared" si="8"/>
        <v>0</v>
      </c>
      <c r="E1343" s="90"/>
      <c r="F1343" s="91"/>
    </row>
    <row r="1344" spans="1:6" s="3" customFormat="1" x14ac:dyDescent="0.2">
      <c r="A1344" s="23" t="s">
        <v>2576</v>
      </c>
      <c r="B1344" s="24" t="s">
        <v>2577</v>
      </c>
      <c r="C1344" s="25"/>
      <c r="D1344" s="89">
        <f t="shared" si="8"/>
        <v>0</v>
      </c>
      <c r="E1344" s="90"/>
      <c r="F1344" s="91"/>
    </row>
    <row r="1345" spans="1:6" s="3" customFormat="1" x14ac:dyDescent="0.2">
      <c r="A1345" s="23" t="s">
        <v>2578</v>
      </c>
      <c r="B1345" s="24" t="s">
        <v>2579</v>
      </c>
      <c r="C1345" s="25"/>
      <c r="D1345" s="89">
        <f t="shared" si="8"/>
        <v>0</v>
      </c>
      <c r="E1345" s="90"/>
      <c r="F1345" s="91"/>
    </row>
    <row r="1346" spans="1:6" s="3" customFormat="1" x14ac:dyDescent="0.2">
      <c r="A1346" s="23" t="s">
        <v>2580</v>
      </c>
      <c r="B1346" s="24" t="s">
        <v>2581</v>
      </c>
      <c r="C1346" s="25"/>
      <c r="D1346" s="89">
        <f t="shared" si="8"/>
        <v>0</v>
      </c>
      <c r="E1346" s="90"/>
      <c r="F1346" s="91"/>
    </row>
    <row r="1347" spans="1:6" s="3" customFormat="1" x14ac:dyDescent="0.2">
      <c r="A1347" s="23" t="s">
        <v>2582</v>
      </c>
      <c r="B1347" s="24" t="s">
        <v>2583</v>
      </c>
      <c r="C1347" s="25"/>
      <c r="D1347" s="89">
        <f t="shared" si="8"/>
        <v>0</v>
      </c>
      <c r="E1347" s="90"/>
      <c r="F1347" s="91"/>
    </row>
    <row r="1348" spans="1:6" s="3" customFormat="1" x14ac:dyDescent="0.2">
      <c r="A1348" s="23" t="s">
        <v>2584</v>
      </c>
      <c r="B1348" s="24" t="s">
        <v>2585</v>
      </c>
      <c r="C1348" s="25"/>
      <c r="D1348" s="89">
        <f t="shared" si="8"/>
        <v>0</v>
      </c>
      <c r="E1348" s="90"/>
      <c r="F1348" s="91"/>
    </row>
    <row r="1349" spans="1:6" s="3" customFormat="1" x14ac:dyDescent="0.2">
      <c r="A1349" s="23" t="s">
        <v>2586</v>
      </c>
      <c r="B1349" s="24" t="s">
        <v>2587</v>
      </c>
      <c r="C1349" s="25"/>
      <c r="D1349" s="89">
        <f t="shared" si="8"/>
        <v>0</v>
      </c>
      <c r="E1349" s="90"/>
      <c r="F1349" s="91"/>
    </row>
    <row r="1350" spans="1:6" s="3" customFormat="1" ht="23.25" x14ac:dyDescent="0.2">
      <c r="A1350" s="23" t="s">
        <v>2588</v>
      </c>
      <c r="B1350" s="24" t="s">
        <v>2589</v>
      </c>
      <c r="C1350" s="25"/>
      <c r="D1350" s="89">
        <f t="shared" si="8"/>
        <v>0</v>
      </c>
      <c r="E1350" s="90"/>
      <c r="F1350" s="91"/>
    </row>
    <row r="1351" spans="1:6" s="3" customFormat="1" x14ac:dyDescent="0.2">
      <c r="A1351" s="23" t="s">
        <v>2590</v>
      </c>
      <c r="B1351" s="24" t="s">
        <v>2591</v>
      </c>
      <c r="C1351" s="25"/>
      <c r="D1351" s="89">
        <f t="shared" si="8"/>
        <v>0</v>
      </c>
      <c r="E1351" s="90"/>
      <c r="F1351" s="91"/>
    </row>
    <row r="1352" spans="1:6" s="3" customFormat="1" x14ac:dyDescent="0.2">
      <c r="A1352" s="23" t="s">
        <v>2592</v>
      </c>
      <c r="B1352" s="24" t="s">
        <v>2593</v>
      </c>
      <c r="C1352" s="25"/>
      <c r="D1352" s="89">
        <f t="shared" ref="D1352:D1415" si="9">+E1352+F1352</f>
        <v>0</v>
      </c>
      <c r="E1352" s="90"/>
      <c r="F1352" s="91"/>
    </row>
    <row r="1353" spans="1:6" s="3" customFormat="1" x14ac:dyDescent="0.2">
      <c r="A1353" s="23" t="s">
        <v>2594</v>
      </c>
      <c r="B1353" s="53" t="s">
        <v>2595</v>
      </c>
      <c r="C1353" s="25"/>
      <c r="D1353" s="89">
        <f t="shared" si="9"/>
        <v>0</v>
      </c>
      <c r="E1353" s="90"/>
      <c r="F1353" s="91"/>
    </row>
    <row r="1354" spans="1:6" s="3" customFormat="1" x14ac:dyDescent="0.2">
      <c r="A1354" s="46"/>
      <c r="B1354" s="98" t="s">
        <v>2596</v>
      </c>
      <c r="C1354" s="40"/>
      <c r="D1354" s="41"/>
      <c r="E1354" s="41"/>
      <c r="F1354" s="42"/>
    </row>
    <row r="1355" spans="1:6" s="3" customFormat="1" x14ac:dyDescent="0.2">
      <c r="A1355" s="46"/>
      <c r="B1355" s="47" t="s">
        <v>2288</v>
      </c>
      <c r="C1355" s="40">
        <f>SUM(C1356:C1358)</f>
        <v>0</v>
      </c>
      <c r="D1355" s="41"/>
      <c r="E1355" s="41"/>
      <c r="F1355" s="42"/>
    </row>
    <row r="1356" spans="1:6" s="3" customFormat="1" x14ac:dyDescent="0.2">
      <c r="A1356" s="23" t="s">
        <v>2597</v>
      </c>
      <c r="B1356" s="24" t="s">
        <v>2598</v>
      </c>
      <c r="C1356" s="25"/>
      <c r="D1356" s="26"/>
      <c r="E1356" s="26"/>
      <c r="F1356" s="27"/>
    </row>
    <row r="1357" spans="1:6" s="3" customFormat="1" x14ac:dyDescent="0.2">
      <c r="A1357" s="23" t="s">
        <v>2599</v>
      </c>
      <c r="B1357" s="24" t="s">
        <v>2600</v>
      </c>
      <c r="C1357" s="25"/>
      <c r="D1357" s="26"/>
      <c r="E1357" s="26"/>
      <c r="F1357" s="27"/>
    </row>
    <row r="1358" spans="1:6" s="3" customFormat="1" x14ac:dyDescent="0.2">
      <c r="A1358" s="23" t="s">
        <v>2601</v>
      </c>
      <c r="B1358" s="28" t="s">
        <v>2602</v>
      </c>
      <c r="C1358" s="25"/>
      <c r="D1358" s="26"/>
      <c r="E1358" s="26"/>
      <c r="F1358" s="27"/>
    </row>
    <row r="1359" spans="1:6" s="3" customFormat="1" x14ac:dyDescent="0.2">
      <c r="A1359" s="46"/>
      <c r="B1359" s="47" t="s">
        <v>2603</v>
      </c>
      <c r="C1359" s="40">
        <f>SUM(C1360:C1442)</f>
        <v>0</v>
      </c>
      <c r="D1359" s="95">
        <f>SUM(D1360:D1442)</f>
        <v>0</v>
      </c>
      <c r="E1359" s="95">
        <f>SUM(E1360:E1442)</f>
        <v>0</v>
      </c>
      <c r="F1359" s="72">
        <f>SUM(F1360:F1442)</f>
        <v>0</v>
      </c>
    </row>
    <row r="1360" spans="1:6" s="3" customFormat="1" ht="23.25" x14ac:dyDescent="0.2">
      <c r="A1360" s="23" t="s">
        <v>2604</v>
      </c>
      <c r="B1360" s="24" t="s">
        <v>2605</v>
      </c>
      <c r="C1360" s="25"/>
      <c r="D1360" s="89">
        <f t="shared" si="9"/>
        <v>0</v>
      </c>
      <c r="E1360" s="90"/>
      <c r="F1360" s="91"/>
    </row>
    <row r="1361" spans="1:6" s="3" customFormat="1" ht="23.25" x14ac:dyDescent="0.2">
      <c r="A1361" s="23" t="s">
        <v>2606</v>
      </c>
      <c r="B1361" s="24" t="s">
        <v>2607</v>
      </c>
      <c r="C1361" s="25"/>
      <c r="D1361" s="89">
        <f t="shared" si="9"/>
        <v>0</v>
      </c>
      <c r="E1361" s="90"/>
      <c r="F1361" s="91"/>
    </row>
    <row r="1362" spans="1:6" s="3" customFormat="1" x14ac:dyDescent="0.2">
      <c r="A1362" s="23" t="s">
        <v>2608</v>
      </c>
      <c r="B1362" s="24" t="s">
        <v>2609</v>
      </c>
      <c r="C1362" s="25"/>
      <c r="D1362" s="89">
        <f t="shared" si="9"/>
        <v>0</v>
      </c>
      <c r="E1362" s="90"/>
      <c r="F1362" s="91"/>
    </row>
    <row r="1363" spans="1:6" s="3" customFormat="1" ht="23.25" x14ac:dyDescent="0.2">
      <c r="A1363" s="23" t="s">
        <v>2610</v>
      </c>
      <c r="B1363" s="24" t="s">
        <v>2611</v>
      </c>
      <c r="C1363" s="25"/>
      <c r="D1363" s="89">
        <f t="shared" si="9"/>
        <v>0</v>
      </c>
      <c r="E1363" s="90"/>
      <c r="F1363" s="91"/>
    </row>
    <row r="1364" spans="1:6" s="3" customFormat="1" ht="40.5" customHeight="1" x14ac:dyDescent="0.2">
      <c r="A1364" s="23" t="s">
        <v>2612</v>
      </c>
      <c r="B1364" s="109" t="s">
        <v>2613</v>
      </c>
      <c r="C1364" s="25"/>
      <c r="D1364" s="89">
        <f t="shared" si="9"/>
        <v>0</v>
      </c>
      <c r="E1364" s="90"/>
      <c r="F1364" s="91"/>
    </row>
    <row r="1365" spans="1:6" s="3" customFormat="1" x14ac:dyDescent="0.2">
      <c r="A1365" s="23" t="s">
        <v>2614</v>
      </c>
      <c r="B1365" s="24" t="s">
        <v>2615</v>
      </c>
      <c r="C1365" s="25"/>
      <c r="D1365" s="89">
        <f t="shared" si="9"/>
        <v>0</v>
      </c>
      <c r="E1365" s="90"/>
      <c r="F1365" s="91"/>
    </row>
    <row r="1366" spans="1:6" s="3" customFormat="1" x14ac:dyDescent="0.2">
      <c r="A1366" s="23" t="s">
        <v>2616</v>
      </c>
      <c r="B1366" s="24" t="s">
        <v>2617</v>
      </c>
      <c r="C1366" s="25"/>
      <c r="D1366" s="89">
        <f t="shared" si="9"/>
        <v>0</v>
      </c>
      <c r="E1366" s="90"/>
      <c r="F1366" s="91"/>
    </row>
    <row r="1367" spans="1:6" s="3" customFormat="1" x14ac:dyDescent="0.2">
      <c r="A1367" s="23" t="s">
        <v>2618</v>
      </c>
      <c r="B1367" s="24" t="s">
        <v>2619</v>
      </c>
      <c r="C1367" s="25"/>
      <c r="D1367" s="89">
        <f t="shared" si="9"/>
        <v>0</v>
      </c>
      <c r="E1367" s="90"/>
      <c r="F1367" s="91"/>
    </row>
    <row r="1368" spans="1:6" s="3" customFormat="1" x14ac:dyDescent="0.2">
      <c r="A1368" s="23" t="s">
        <v>2620</v>
      </c>
      <c r="B1368" s="24" t="s">
        <v>2621</v>
      </c>
      <c r="C1368" s="25"/>
      <c r="D1368" s="89">
        <f t="shared" si="9"/>
        <v>0</v>
      </c>
      <c r="E1368" s="90"/>
      <c r="F1368" s="91"/>
    </row>
    <row r="1369" spans="1:6" s="3" customFormat="1" x14ac:dyDescent="0.2">
      <c r="A1369" s="23" t="s">
        <v>2622</v>
      </c>
      <c r="B1369" s="24" t="s">
        <v>2623</v>
      </c>
      <c r="C1369" s="25"/>
      <c r="D1369" s="89">
        <f t="shared" si="9"/>
        <v>0</v>
      </c>
      <c r="E1369" s="90"/>
      <c r="F1369" s="91"/>
    </row>
    <row r="1370" spans="1:6" s="3" customFormat="1" x14ac:dyDescent="0.2">
      <c r="A1370" s="23" t="s">
        <v>2624</v>
      </c>
      <c r="B1370" s="24" t="s">
        <v>2625</v>
      </c>
      <c r="C1370" s="25"/>
      <c r="D1370" s="89">
        <f t="shared" si="9"/>
        <v>0</v>
      </c>
      <c r="E1370" s="90"/>
      <c r="F1370" s="91"/>
    </row>
    <row r="1371" spans="1:6" s="3" customFormat="1" x14ac:dyDescent="0.2">
      <c r="A1371" s="23" t="s">
        <v>2626</v>
      </c>
      <c r="B1371" s="24" t="s">
        <v>2627</v>
      </c>
      <c r="C1371" s="25"/>
      <c r="D1371" s="89">
        <f t="shared" si="9"/>
        <v>0</v>
      </c>
      <c r="E1371" s="90"/>
      <c r="F1371" s="91"/>
    </row>
    <row r="1372" spans="1:6" s="3" customFormat="1" x14ac:dyDescent="0.2">
      <c r="A1372" s="23" t="s">
        <v>2628</v>
      </c>
      <c r="B1372" s="24" t="s">
        <v>2629</v>
      </c>
      <c r="C1372" s="25"/>
      <c r="D1372" s="89">
        <f t="shared" si="9"/>
        <v>0</v>
      </c>
      <c r="E1372" s="90"/>
      <c r="F1372" s="91"/>
    </row>
    <row r="1373" spans="1:6" s="3" customFormat="1" x14ac:dyDescent="0.2">
      <c r="A1373" s="23" t="s">
        <v>2630</v>
      </c>
      <c r="B1373" s="24" t="s">
        <v>2631</v>
      </c>
      <c r="C1373" s="25"/>
      <c r="D1373" s="89">
        <f t="shared" si="9"/>
        <v>0</v>
      </c>
      <c r="E1373" s="90"/>
      <c r="F1373" s="91"/>
    </row>
    <row r="1374" spans="1:6" s="3" customFormat="1" x14ac:dyDescent="0.2">
      <c r="A1374" s="23" t="s">
        <v>2632</v>
      </c>
      <c r="B1374" s="24" t="s">
        <v>2633</v>
      </c>
      <c r="C1374" s="25"/>
      <c r="D1374" s="89">
        <f t="shared" si="9"/>
        <v>0</v>
      </c>
      <c r="E1374" s="90"/>
      <c r="F1374" s="91"/>
    </row>
    <row r="1375" spans="1:6" s="3" customFormat="1" x14ac:dyDescent="0.2">
      <c r="A1375" s="23" t="s">
        <v>2634</v>
      </c>
      <c r="B1375" s="24" t="s">
        <v>2635</v>
      </c>
      <c r="C1375" s="25"/>
      <c r="D1375" s="89">
        <f t="shared" si="9"/>
        <v>0</v>
      </c>
      <c r="E1375" s="90"/>
      <c r="F1375" s="91"/>
    </row>
    <row r="1376" spans="1:6" s="3" customFormat="1" x14ac:dyDescent="0.2">
      <c r="A1376" s="23" t="s">
        <v>2636</v>
      </c>
      <c r="B1376" s="24" t="s">
        <v>2637</v>
      </c>
      <c r="C1376" s="25"/>
      <c r="D1376" s="89">
        <f t="shared" si="9"/>
        <v>0</v>
      </c>
      <c r="E1376" s="90"/>
      <c r="F1376" s="91"/>
    </row>
    <row r="1377" spans="1:6" s="3" customFormat="1" x14ac:dyDescent="0.2">
      <c r="A1377" s="23" t="s">
        <v>2638</v>
      </c>
      <c r="B1377" s="24" t="s">
        <v>2639</v>
      </c>
      <c r="C1377" s="25"/>
      <c r="D1377" s="89">
        <f t="shared" si="9"/>
        <v>0</v>
      </c>
      <c r="E1377" s="90"/>
      <c r="F1377" s="91"/>
    </row>
    <row r="1378" spans="1:6" s="3" customFormat="1" x14ac:dyDescent="0.2">
      <c r="A1378" s="23" t="s">
        <v>2640</v>
      </c>
      <c r="B1378" s="24" t="s">
        <v>2641</v>
      </c>
      <c r="C1378" s="25"/>
      <c r="D1378" s="89">
        <f t="shared" si="9"/>
        <v>0</v>
      </c>
      <c r="E1378" s="90"/>
      <c r="F1378" s="91"/>
    </row>
    <row r="1379" spans="1:6" s="3" customFormat="1" x14ac:dyDescent="0.2">
      <c r="A1379" s="23" t="s">
        <v>2642</v>
      </c>
      <c r="B1379" s="24" t="s">
        <v>2643</v>
      </c>
      <c r="C1379" s="25"/>
      <c r="D1379" s="89">
        <f t="shared" si="9"/>
        <v>0</v>
      </c>
      <c r="E1379" s="90"/>
      <c r="F1379" s="91"/>
    </row>
    <row r="1380" spans="1:6" s="3" customFormat="1" x14ac:dyDescent="0.2">
      <c r="A1380" s="23" t="s">
        <v>2644</v>
      </c>
      <c r="B1380" s="24" t="s">
        <v>2645</v>
      </c>
      <c r="C1380" s="25"/>
      <c r="D1380" s="89">
        <f t="shared" si="9"/>
        <v>0</v>
      </c>
      <c r="E1380" s="90"/>
      <c r="F1380" s="91"/>
    </row>
    <row r="1381" spans="1:6" s="3" customFormat="1" x14ac:dyDescent="0.2">
      <c r="A1381" s="23" t="s">
        <v>2646</v>
      </c>
      <c r="B1381" s="24" t="s">
        <v>2647</v>
      </c>
      <c r="C1381" s="25"/>
      <c r="D1381" s="89">
        <f t="shared" si="9"/>
        <v>0</v>
      </c>
      <c r="E1381" s="90"/>
      <c r="F1381" s="91"/>
    </row>
    <row r="1382" spans="1:6" s="3" customFormat="1" x14ac:dyDescent="0.2">
      <c r="A1382" s="23" t="s">
        <v>2648</v>
      </c>
      <c r="B1382" s="24" t="s">
        <v>2649</v>
      </c>
      <c r="C1382" s="25"/>
      <c r="D1382" s="89">
        <f t="shared" si="9"/>
        <v>0</v>
      </c>
      <c r="E1382" s="90"/>
      <c r="F1382" s="91"/>
    </row>
    <row r="1383" spans="1:6" s="3" customFormat="1" ht="23.25" x14ac:dyDescent="0.2">
      <c r="A1383" s="23" t="s">
        <v>2650</v>
      </c>
      <c r="B1383" s="24" t="s">
        <v>2651</v>
      </c>
      <c r="C1383" s="25"/>
      <c r="D1383" s="89">
        <f t="shared" si="9"/>
        <v>0</v>
      </c>
      <c r="E1383" s="90"/>
      <c r="F1383" s="91"/>
    </row>
    <row r="1384" spans="1:6" s="3" customFormat="1" x14ac:dyDescent="0.2">
      <c r="A1384" s="23" t="s">
        <v>2652</v>
      </c>
      <c r="B1384" s="24" t="s">
        <v>2653</v>
      </c>
      <c r="C1384" s="25"/>
      <c r="D1384" s="89">
        <f t="shared" si="9"/>
        <v>0</v>
      </c>
      <c r="E1384" s="90"/>
      <c r="F1384" s="91"/>
    </row>
    <row r="1385" spans="1:6" s="3" customFormat="1" x14ac:dyDescent="0.2">
      <c r="A1385" s="23" t="s">
        <v>2654</v>
      </c>
      <c r="B1385" s="24" t="s">
        <v>2655</v>
      </c>
      <c r="C1385" s="25"/>
      <c r="D1385" s="89">
        <f t="shared" si="9"/>
        <v>0</v>
      </c>
      <c r="E1385" s="90"/>
      <c r="F1385" s="91"/>
    </row>
    <row r="1386" spans="1:6" s="3" customFormat="1" x14ac:dyDescent="0.2">
      <c r="A1386" s="23" t="s">
        <v>2656</v>
      </c>
      <c r="B1386" s="24" t="s">
        <v>2657</v>
      </c>
      <c r="C1386" s="25"/>
      <c r="D1386" s="89">
        <f t="shared" si="9"/>
        <v>0</v>
      </c>
      <c r="E1386" s="90"/>
      <c r="F1386" s="91"/>
    </row>
    <row r="1387" spans="1:6" s="3" customFormat="1" x14ac:dyDescent="0.2">
      <c r="A1387" s="23" t="s">
        <v>2658</v>
      </c>
      <c r="B1387" s="24" t="s">
        <v>2659</v>
      </c>
      <c r="C1387" s="25"/>
      <c r="D1387" s="89">
        <f t="shared" si="9"/>
        <v>0</v>
      </c>
      <c r="E1387" s="90"/>
      <c r="F1387" s="91"/>
    </row>
    <row r="1388" spans="1:6" s="3" customFormat="1" x14ac:dyDescent="0.2">
      <c r="A1388" s="23" t="s">
        <v>2660</v>
      </c>
      <c r="B1388" s="24" t="s">
        <v>2661</v>
      </c>
      <c r="C1388" s="25"/>
      <c r="D1388" s="89">
        <f t="shared" si="9"/>
        <v>0</v>
      </c>
      <c r="E1388" s="90"/>
      <c r="F1388" s="91"/>
    </row>
    <row r="1389" spans="1:6" s="3" customFormat="1" x14ac:dyDescent="0.2">
      <c r="A1389" s="23" t="s">
        <v>2662</v>
      </c>
      <c r="B1389" s="24" t="s">
        <v>2663</v>
      </c>
      <c r="C1389" s="25"/>
      <c r="D1389" s="89">
        <f t="shared" si="9"/>
        <v>0</v>
      </c>
      <c r="E1389" s="90"/>
      <c r="F1389" s="91"/>
    </row>
    <row r="1390" spans="1:6" s="3" customFormat="1" x14ac:dyDescent="0.2">
      <c r="A1390" s="23" t="s">
        <v>2664</v>
      </c>
      <c r="B1390" s="24" t="s">
        <v>2665</v>
      </c>
      <c r="C1390" s="25"/>
      <c r="D1390" s="89">
        <f t="shared" si="9"/>
        <v>0</v>
      </c>
      <c r="E1390" s="90"/>
      <c r="F1390" s="91"/>
    </row>
    <row r="1391" spans="1:6" s="3" customFormat="1" x14ac:dyDescent="0.2">
      <c r="A1391" s="23" t="s">
        <v>2666</v>
      </c>
      <c r="B1391" s="24" t="s">
        <v>2667</v>
      </c>
      <c r="C1391" s="25"/>
      <c r="D1391" s="89">
        <f t="shared" si="9"/>
        <v>0</v>
      </c>
      <c r="E1391" s="90"/>
      <c r="F1391" s="91"/>
    </row>
    <row r="1392" spans="1:6" s="3" customFormat="1" ht="23.25" x14ac:dyDescent="0.2">
      <c r="A1392" s="23" t="s">
        <v>2668</v>
      </c>
      <c r="B1392" s="24" t="s">
        <v>2669</v>
      </c>
      <c r="C1392" s="25"/>
      <c r="D1392" s="89">
        <f t="shared" si="9"/>
        <v>0</v>
      </c>
      <c r="E1392" s="90"/>
      <c r="F1392" s="91"/>
    </row>
    <row r="1393" spans="1:6" s="3" customFormat="1" x14ac:dyDescent="0.2">
      <c r="A1393" s="23" t="s">
        <v>2670</v>
      </c>
      <c r="B1393" s="24" t="s">
        <v>2671</v>
      </c>
      <c r="C1393" s="25"/>
      <c r="D1393" s="89">
        <f t="shared" si="9"/>
        <v>0</v>
      </c>
      <c r="E1393" s="90"/>
      <c r="F1393" s="91"/>
    </row>
    <row r="1394" spans="1:6" s="3" customFormat="1" x14ac:dyDescent="0.2">
      <c r="A1394" s="23" t="s">
        <v>2672</v>
      </c>
      <c r="B1394" s="24" t="s">
        <v>2673</v>
      </c>
      <c r="C1394" s="25"/>
      <c r="D1394" s="89">
        <f t="shared" si="9"/>
        <v>0</v>
      </c>
      <c r="E1394" s="90"/>
      <c r="F1394" s="91"/>
    </row>
    <row r="1395" spans="1:6" s="3" customFormat="1" x14ac:dyDescent="0.2">
      <c r="A1395" s="23" t="s">
        <v>2674</v>
      </c>
      <c r="B1395" s="24" t="s">
        <v>2675</v>
      </c>
      <c r="C1395" s="25"/>
      <c r="D1395" s="89">
        <f t="shared" si="9"/>
        <v>0</v>
      </c>
      <c r="E1395" s="90"/>
      <c r="F1395" s="91"/>
    </row>
    <row r="1396" spans="1:6" s="3" customFormat="1" x14ac:dyDescent="0.2">
      <c r="A1396" s="23" t="s">
        <v>2676</v>
      </c>
      <c r="B1396" s="24" t="s">
        <v>2677</v>
      </c>
      <c r="C1396" s="25"/>
      <c r="D1396" s="89">
        <f t="shared" si="9"/>
        <v>0</v>
      </c>
      <c r="E1396" s="90"/>
      <c r="F1396" s="91"/>
    </row>
    <row r="1397" spans="1:6" s="3" customFormat="1" x14ac:dyDescent="0.2">
      <c r="A1397" s="23" t="s">
        <v>2678</v>
      </c>
      <c r="B1397" s="24" t="s">
        <v>2679</v>
      </c>
      <c r="C1397" s="25"/>
      <c r="D1397" s="89">
        <f t="shared" si="9"/>
        <v>0</v>
      </c>
      <c r="E1397" s="90"/>
      <c r="F1397" s="91"/>
    </row>
    <row r="1398" spans="1:6" s="3" customFormat="1" x14ac:dyDescent="0.2">
      <c r="A1398" s="23" t="s">
        <v>2680</v>
      </c>
      <c r="B1398" s="24" t="s">
        <v>2681</v>
      </c>
      <c r="C1398" s="25"/>
      <c r="D1398" s="89">
        <f t="shared" si="9"/>
        <v>0</v>
      </c>
      <c r="E1398" s="90"/>
      <c r="F1398" s="91"/>
    </row>
    <row r="1399" spans="1:6" s="3" customFormat="1" x14ac:dyDescent="0.2">
      <c r="A1399" s="23" t="s">
        <v>2682</v>
      </c>
      <c r="B1399" s="24" t="s">
        <v>2683</v>
      </c>
      <c r="C1399" s="25"/>
      <c r="D1399" s="89">
        <f t="shared" si="9"/>
        <v>0</v>
      </c>
      <c r="E1399" s="90"/>
      <c r="F1399" s="91"/>
    </row>
    <row r="1400" spans="1:6" s="3" customFormat="1" x14ac:dyDescent="0.2">
      <c r="A1400" s="23" t="s">
        <v>2684</v>
      </c>
      <c r="B1400" s="24" t="s">
        <v>2685</v>
      </c>
      <c r="C1400" s="25"/>
      <c r="D1400" s="89">
        <f t="shared" si="9"/>
        <v>0</v>
      </c>
      <c r="E1400" s="90"/>
      <c r="F1400" s="91"/>
    </row>
    <row r="1401" spans="1:6" s="3" customFormat="1" x14ac:dyDescent="0.2">
      <c r="A1401" s="23" t="s">
        <v>2686</v>
      </c>
      <c r="B1401" s="24" t="s">
        <v>2687</v>
      </c>
      <c r="C1401" s="25"/>
      <c r="D1401" s="89">
        <f t="shared" si="9"/>
        <v>0</v>
      </c>
      <c r="E1401" s="90"/>
      <c r="F1401" s="91"/>
    </row>
    <row r="1402" spans="1:6" s="3" customFormat="1" x14ac:dyDescent="0.2">
      <c r="A1402" s="23" t="s">
        <v>2688</v>
      </c>
      <c r="B1402" s="24" t="s">
        <v>2689</v>
      </c>
      <c r="C1402" s="25"/>
      <c r="D1402" s="89">
        <f t="shared" si="9"/>
        <v>0</v>
      </c>
      <c r="E1402" s="90"/>
      <c r="F1402" s="91"/>
    </row>
    <row r="1403" spans="1:6" s="3" customFormat="1" x14ac:dyDescent="0.2">
      <c r="A1403" s="23" t="s">
        <v>2690</v>
      </c>
      <c r="B1403" s="24" t="s">
        <v>2691</v>
      </c>
      <c r="C1403" s="25"/>
      <c r="D1403" s="89">
        <f t="shared" si="9"/>
        <v>0</v>
      </c>
      <c r="E1403" s="90"/>
      <c r="F1403" s="91"/>
    </row>
    <row r="1404" spans="1:6" s="3" customFormat="1" x14ac:dyDescent="0.2">
      <c r="A1404" s="23" t="s">
        <v>2692</v>
      </c>
      <c r="B1404" s="24" t="s">
        <v>2693</v>
      </c>
      <c r="C1404" s="25"/>
      <c r="D1404" s="89">
        <f t="shared" si="9"/>
        <v>0</v>
      </c>
      <c r="E1404" s="90"/>
      <c r="F1404" s="91"/>
    </row>
    <row r="1405" spans="1:6" s="3" customFormat="1" x14ac:dyDescent="0.2">
      <c r="A1405" s="23" t="s">
        <v>2694</v>
      </c>
      <c r="B1405" s="24" t="s">
        <v>2695</v>
      </c>
      <c r="C1405" s="25"/>
      <c r="D1405" s="89">
        <f t="shared" si="9"/>
        <v>0</v>
      </c>
      <c r="E1405" s="90"/>
      <c r="F1405" s="91"/>
    </row>
    <row r="1406" spans="1:6" s="3" customFormat="1" x14ac:dyDescent="0.2">
      <c r="A1406" s="23" t="s">
        <v>2696</v>
      </c>
      <c r="B1406" s="24" t="s">
        <v>2697</v>
      </c>
      <c r="C1406" s="25"/>
      <c r="D1406" s="89">
        <f t="shared" si="9"/>
        <v>0</v>
      </c>
      <c r="E1406" s="90"/>
      <c r="F1406" s="91"/>
    </row>
    <row r="1407" spans="1:6" s="3" customFormat="1" x14ac:dyDescent="0.2">
      <c r="A1407" s="23" t="s">
        <v>2698</v>
      </c>
      <c r="B1407" s="24" t="s">
        <v>2699</v>
      </c>
      <c r="C1407" s="25"/>
      <c r="D1407" s="89">
        <f t="shared" si="9"/>
        <v>0</v>
      </c>
      <c r="E1407" s="90"/>
      <c r="F1407" s="91"/>
    </row>
    <row r="1408" spans="1:6" s="3" customFormat="1" x14ac:dyDescent="0.2">
      <c r="A1408" s="23" t="s">
        <v>2700</v>
      </c>
      <c r="B1408" s="24" t="s">
        <v>2701</v>
      </c>
      <c r="C1408" s="25"/>
      <c r="D1408" s="89">
        <f t="shared" si="9"/>
        <v>0</v>
      </c>
      <c r="E1408" s="90"/>
      <c r="F1408" s="91"/>
    </row>
    <row r="1409" spans="1:6" s="3" customFormat="1" x14ac:dyDescent="0.2">
      <c r="A1409" s="23" t="s">
        <v>2702</v>
      </c>
      <c r="B1409" s="24" t="s">
        <v>2703</v>
      </c>
      <c r="C1409" s="25"/>
      <c r="D1409" s="89">
        <f t="shared" si="9"/>
        <v>0</v>
      </c>
      <c r="E1409" s="90"/>
      <c r="F1409" s="91"/>
    </row>
    <row r="1410" spans="1:6" s="3" customFormat="1" x14ac:dyDescent="0.2">
      <c r="A1410" s="23" t="s">
        <v>2704</v>
      </c>
      <c r="B1410" s="24" t="s">
        <v>2705</v>
      </c>
      <c r="C1410" s="25"/>
      <c r="D1410" s="89">
        <f t="shared" si="9"/>
        <v>0</v>
      </c>
      <c r="E1410" s="90"/>
      <c r="F1410" s="91"/>
    </row>
    <row r="1411" spans="1:6" s="3" customFormat="1" x14ac:dyDescent="0.2">
      <c r="A1411" s="23" t="s">
        <v>2706</v>
      </c>
      <c r="B1411" s="24" t="s">
        <v>2707</v>
      </c>
      <c r="C1411" s="25"/>
      <c r="D1411" s="89">
        <f t="shared" si="9"/>
        <v>0</v>
      </c>
      <c r="E1411" s="90"/>
      <c r="F1411" s="91"/>
    </row>
    <row r="1412" spans="1:6" s="3" customFormat="1" x14ac:dyDescent="0.2">
      <c r="A1412" s="23" t="s">
        <v>2708</v>
      </c>
      <c r="B1412" s="24" t="s">
        <v>2709</v>
      </c>
      <c r="C1412" s="25"/>
      <c r="D1412" s="89">
        <f t="shared" si="9"/>
        <v>0</v>
      </c>
      <c r="E1412" s="90"/>
      <c r="F1412" s="91"/>
    </row>
    <row r="1413" spans="1:6" s="3" customFormat="1" x14ac:dyDescent="0.2">
      <c r="A1413" s="23" t="s">
        <v>2710</v>
      </c>
      <c r="B1413" s="24" t="s">
        <v>2711</v>
      </c>
      <c r="C1413" s="25"/>
      <c r="D1413" s="89">
        <f t="shared" si="9"/>
        <v>0</v>
      </c>
      <c r="E1413" s="90"/>
      <c r="F1413" s="91"/>
    </row>
    <row r="1414" spans="1:6" s="3" customFormat="1" x14ac:dyDescent="0.2">
      <c r="A1414" s="23" t="s">
        <v>2712</v>
      </c>
      <c r="B1414" s="24" t="s">
        <v>2713</v>
      </c>
      <c r="C1414" s="25"/>
      <c r="D1414" s="89">
        <f t="shared" si="9"/>
        <v>0</v>
      </c>
      <c r="E1414" s="90"/>
      <c r="F1414" s="91"/>
    </row>
    <row r="1415" spans="1:6" s="3" customFormat="1" x14ac:dyDescent="0.2">
      <c r="A1415" s="23" t="s">
        <v>2714</v>
      </c>
      <c r="B1415" s="24" t="s">
        <v>2715</v>
      </c>
      <c r="C1415" s="25"/>
      <c r="D1415" s="89">
        <f t="shared" si="9"/>
        <v>0</v>
      </c>
      <c r="E1415" s="90"/>
      <c r="F1415" s="91"/>
    </row>
    <row r="1416" spans="1:6" s="3" customFormat="1" ht="21.75" customHeight="1" x14ac:dyDescent="0.2">
      <c r="A1416" s="23" t="s">
        <v>2716</v>
      </c>
      <c r="B1416" s="24" t="s">
        <v>2717</v>
      </c>
      <c r="C1416" s="25"/>
      <c r="D1416" s="89">
        <f t="shared" ref="D1416:D1479" si="10">+E1416+F1416</f>
        <v>0</v>
      </c>
      <c r="E1416" s="90"/>
      <c r="F1416" s="91"/>
    </row>
    <row r="1417" spans="1:6" s="3" customFormat="1" x14ac:dyDescent="0.2">
      <c r="A1417" s="23" t="s">
        <v>2718</v>
      </c>
      <c r="B1417" s="24" t="s">
        <v>2719</v>
      </c>
      <c r="C1417" s="25"/>
      <c r="D1417" s="89">
        <f t="shared" si="10"/>
        <v>0</v>
      </c>
      <c r="E1417" s="90"/>
      <c r="F1417" s="91"/>
    </row>
    <row r="1418" spans="1:6" s="3" customFormat="1" x14ac:dyDescent="0.2">
      <c r="A1418" s="23" t="s">
        <v>2720</v>
      </c>
      <c r="B1418" s="24" t="s">
        <v>2721</v>
      </c>
      <c r="C1418" s="25"/>
      <c r="D1418" s="89">
        <f t="shared" si="10"/>
        <v>0</v>
      </c>
      <c r="E1418" s="90"/>
      <c r="F1418" s="91"/>
    </row>
    <row r="1419" spans="1:6" s="3" customFormat="1" x14ac:dyDescent="0.2">
      <c r="A1419" s="23" t="s">
        <v>2722</v>
      </c>
      <c r="B1419" s="24" t="s">
        <v>2723</v>
      </c>
      <c r="C1419" s="25"/>
      <c r="D1419" s="89">
        <f t="shared" si="10"/>
        <v>0</v>
      </c>
      <c r="E1419" s="90"/>
      <c r="F1419" s="91"/>
    </row>
    <row r="1420" spans="1:6" s="3" customFormat="1" x14ac:dyDescent="0.2">
      <c r="A1420" s="23" t="s">
        <v>2724</v>
      </c>
      <c r="B1420" s="24" t="s">
        <v>2725</v>
      </c>
      <c r="C1420" s="25"/>
      <c r="D1420" s="89">
        <f t="shared" si="10"/>
        <v>0</v>
      </c>
      <c r="E1420" s="90"/>
      <c r="F1420" s="91"/>
    </row>
    <row r="1421" spans="1:6" s="3" customFormat="1" x14ac:dyDescent="0.2">
      <c r="A1421" s="23" t="s">
        <v>2726</v>
      </c>
      <c r="B1421" s="24" t="s">
        <v>2727</v>
      </c>
      <c r="C1421" s="25"/>
      <c r="D1421" s="89">
        <f t="shared" si="10"/>
        <v>0</v>
      </c>
      <c r="E1421" s="90"/>
      <c r="F1421" s="91"/>
    </row>
    <row r="1422" spans="1:6" s="3" customFormat="1" x14ac:dyDescent="0.2">
      <c r="A1422" s="23" t="s">
        <v>2728</v>
      </c>
      <c r="B1422" s="24" t="s">
        <v>2729</v>
      </c>
      <c r="C1422" s="25"/>
      <c r="D1422" s="89">
        <f t="shared" si="10"/>
        <v>0</v>
      </c>
      <c r="E1422" s="90"/>
      <c r="F1422" s="91"/>
    </row>
    <row r="1423" spans="1:6" s="3" customFormat="1" x14ac:dyDescent="0.2">
      <c r="A1423" s="23" t="s">
        <v>2730</v>
      </c>
      <c r="B1423" s="24" t="s">
        <v>2731</v>
      </c>
      <c r="C1423" s="25"/>
      <c r="D1423" s="89">
        <f t="shared" si="10"/>
        <v>0</v>
      </c>
      <c r="E1423" s="90"/>
      <c r="F1423" s="91"/>
    </row>
    <row r="1424" spans="1:6" s="3" customFormat="1" x14ac:dyDescent="0.2">
      <c r="A1424" s="23" t="s">
        <v>2732</v>
      </c>
      <c r="B1424" s="24" t="s">
        <v>2733</v>
      </c>
      <c r="C1424" s="25"/>
      <c r="D1424" s="89">
        <f t="shared" si="10"/>
        <v>0</v>
      </c>
      <c r="E1424" s="90"/>
      <c r="F1424" s="91"/>
    </row>
    <row r="1425" spans="1:6" s="3" customFormat="1" x14ac:dyDescent="0.2">
      <c r="A1425" s="23" t="s">
        <v>2734</v>
      </c>
      <c r="B1425" s="24" t="s">
        <v>2735</v>
      </c>
      <c r="C1425" s="25"/>
      <c r="D1425" s="89">
        <f t="shared" si="10"/>
        <v>0</v>
      </c>
      <c r="E1425" s="90"/>
      <c r="F1425" s="91"/>
    </row>
    <row r="1426" spans="1:6" s="3" customFormat="1" x14ac:dyDescent="0.2">
      <c r="A1426" s="23" t="s">
        <v>2736</v>
      </c>
      <c r="B1426" s="24" t="s">
        <v>2737</v>
      </c>
      <c r="C1426" s="25"/>
      <c r="D1426" s="89">
        <f t="shared" si="10"/>
        <v>0</v>
      </c>
      <c r="E1426" s="90"/>
      <c r="F1426" s="91"/>
    </row>
    <row r="1427" spans="1:6" s="3" customFormat="1" x14ac:dyDescent="0.2">
      <c r="A1427" s="23" t="s">
        <v>2738</v>
      </c>
      <c r="B1427" s="24" t="s">
        <v>2739</v>
      </c>
      <c r="C1427" s="25"/>
      <c r="D1427" s="89">
        <f t="shared" si="10"/>
        <v>0</v>
      </c>
      <c r="E1427" s="90"/>
      <c r="F1427" s="91"/>
    </row>
    <row r="1428" spans="1:6" s="3" customFormat="1" x14ac:dyDescent="0.2">
      <c r="A1428" s="23" t="s">
        <v>2740</v>
      </c>
      <c r="B1428" s="24" t="s">
        <v>2741</v>
      </c>
      <c r="C1428" s="25"/>
      <c r="D1428" s="89">
        <f t="shared" si="10"/>
        <v>0</v>
      </c>
      <c r="E1428" s="90"/>
      <c r="F1428" s="91"/>
    </row>
    <row r="1429" spans="1:6" s="3" customFormat="1" x14ac:dyDescent="0.2">
      <c r="A1429" s="23" t="s">
        <v>2742</v>
      </c>
      <c r="B1429" s="24" t="s">
        <v>2743</v>
      </c>
      <c r="C1429" s="25"/>
      <c r="D1429" s="89">
        <f t="shared" si="10"/>
        <v>0</v>
      </c>
      <c r="E1429" s="90"/>
      <c r="F1429" s="91"/>
    </row>
    <row r="1430" spans="1:6" s="3" customFormat="1" x14ac:dyDescent="0.2">
      <c r="A1430" s="23" t="s">
        <v>2744</v>
      </c>
      <c r="B1430" s="24" t="s">
        <v>2745</v>
      </c>
      <c r="C1430" s="25"/>
      <c r="D1430" s="89">
        <f t="shared" si="10"/>
        <v>0</v>
      </c>
      <c r="E1430" s="90"/>
      <c r="F1430" s="91"/>
    </row>
    <row r="1431" spans="1:6" s="3" customFormat="1" x14ac:dyDescent="0.2">
      <c r="A1431" s="23" t="s">
        <v>2746</v>
      </c>
      <c r="B1431" s="24" t="s">
        <v>2747</v>
      </c>
      <c r="C1431" s="25"/>
      <c r="D1431" s="89">
        <f t="shared" si="10"/>
        <v>0</v>
      </c>
      <c r="E1431" s="90"/>
      <c r="F1431" s="91"/>
    </row>
    <row r="1432" spans="1:6" s="3" customFormat="1" x14ac:dyDescent="0.2">
      <c r="A1432" s="23" t="s">
        <v>2748</v>
      </c>
      <c r="B1432" s="24" t="s">
        <v>2749</v>
      </c>
      <c r="C1432" s="25"/>
      <c r="D1432" s="89">
        <f t="shared" si="10"/>
        <v>0</v>
      </c>
      <c r="E1432" s="90"/>
      <c r="F1432" s="91"/>
    </row>
    <row r="1433" spans="1:6" s="3" customFormat="1" x14ac:dyDescent="0.2">
      <c r="A1433" s="23" t="s">
        <v>2750</v>
      </c>
      <c r="B1433" s="24" t="s">
        <v>2751</v>
      </c>
      <c r="C1433" s="25"/>
      <c r="D1433" s="89">
        <f t="shared" si="10"/>
        <v>0</v>
      </c>
      <c r="E1433" s="90"/>
      <c r="F1433" s="91"/>
    </row>
    <row r="1434" spans="1:6" s="3" customFormat="1" x14ac:dyDescent="0.2">
      <c r="A1434" s="23" t="s">
        <v>2752</v>
      </c>
      <c r="B1434" s="24" t="s">
        <v>2753</v>
      </c>
      <c r="C1434" s="25"/>
      <c r="D1434" s="89">
        <f t="shared" si="10"/>
        <v>0</v>
      </c>
      <c r="E1434" s="90"/>
      <c r="F1434" s="91"/>
    </row>
    <row r="1435" spans="1:6" s="3" customFormat="1" x14ac:dyDescent="0.2">
      <c r="A1435" s="23" t="s">
        <v>2754</v>
      </c>
      <c r="B1435" s="24" t="s">
        <v>2755</v>
      </c>
      <c r="C1435" s="25"/>
      <c r="D1435" s="89">
        <f t="shared" si="10"/>
        <v>0</v>
      </c>
      <c r="E1435" s="90"/>
      <c r="F1435" s="91"/>
    </row>
    <row r="1436" spans="1:6" s="3" customFormat="1" x14ac:dyDescent="0.2">
      <c r="A1436" s="23" t="s">
        <v>2756</v>
      </c>
      <c r="B1436" s="24" t="s">
        <v>2757</v>
      </c>
      <c r="C1436" s="25"/>
      <c r="D1436" s="89">
        <f t="shared" si="10"/>
        <v>0</v>
      </c>
      <c r="E1436" s="90"/>
      <c r="F1436" s="91"/>
    </row>
    <row r="1437" spans="1:6" s="3" customFormat="1" x14ac:dyDescent="0.2">
      <c r="A1437" s="23" t="s">
        <v>2758</v>
      </c>
      <c r="B1437" s="24" t="s">
        <v>2759</v>
      </c>
      <c r="C1437" s="25"/>
      <c r="D1437" s="89">
        <f t="shared" si="10"/>
        <v>0</v>
      </c>
      <c r="E1437" s="90"/>
      <c r="F1437" s="91"/>
    </row>
    <row r="1438" spans="1:6" s="3" customFormat="1" x14ac:dyDescent="0.2">
      <c r="A1438" s="23" t="s">
        <v>2760</v>
      </c>
      <c r="B1438" s="24" t="s">
        <v>2761</v>
      </c>
      <c r="C1438" s="25"/>
      <c r="D1438" s="89">
        <f t="shared" si="10"/>
        <v>0</v>
      </c>
      <c r="E1438" s="90"/>
      <c r="F1438" s="91"/>
    </row>
    <row r="1439" spans="1:6" s="3" customFormat="1" x14ac:dyDescent="0.2">
      <c r="A1439" s="23" t="s">
        <v>2762</v>
      </c>
      <c r="B1439" s="24" t="s">
        <v>2763</v>
      </c>
      <c r="C1439" s="25"/>
      <c r="D1439" s="89">
        <f t="shared" si="10"/>
        <v>0</v>
      </c>
      <c r="E1439" s="90"/>
      <c r="F1439" s="91"/>
    </row>
    <row r="1440" spans="1:6" s="3" customFormat="1" x14ac:dyDescent="0.2">
      <c r="A1440" s="23" t="s">
        <v>2764</v>
      </c>
      <c r="B1440" s="24" t="s">
        <v>2765</v>
      </c>
      <c r="C1440" s="25"/>
      <c r="D1440" s="89">
        <f t="shared" si="10"/>
        <v>0</v>
      </c>
      <c r="E1440" s="90"/>
      <c r="F1440" s="91"/>
    </row>
    <row r="1441" spans="1:6" s="3" customFormat="1" x14ac:dyDescent="0.2">
      <c r="A1441" s="23" t="s">
        <v>2766</v>
      </c>
      <c r="B1441" s="24" t="s">
        <v>2767</v>
      </c>
      <c r="C1441" s="25"/>
      <c r="D1441" s="89">
        <f t="shared" si="10"/>
        <v>0</v>
      </c>
      <c r="E1441" s="90"/>
      <c r="F1441" s="91"/>
    </row>
    <row r="1442" spans="1:6" s="3" customFormat="1" x14ac:dyDescent="0.2">
      <c r="A1442" s="23" t="s">
        <v>2768</v>
      </c>
      <c r="B1442" s="28" t="s">
        <v>2769</v>
      </c>
      <c r="C1442" s="25"/>
      <c r="D1442" s="89">
        <f t="shared" si="10"/>
        <v>0</v>
      </c>
      <c r="E1442" s="90"/>
      <c r="F1442" s="91"/>
    </row>
    <row r="1443" spans="1:6" s="3" customFormat="1" x14ac:dyDescent="0.2">
      <c r="A1443" s="46"/>
      <c r="B1443" s="47" t="s">
        <v>2770</v>
      </c>
      <c r="C1443" s="40">
        <f>SUM(C1444:C1480)</f>
        <v>0</v>
      </c>
      <c r="D1443" s="95">
        <f>SUM(D1444:D1480)</f>
        <v>0</v>
      </c>
      <c r="E1443" s="95">
        <f>SUM(E1444:E1480)</f>
        <v>0</v>
      </c>
      <c r="F1443" s="72">
        <f>SUM(F1444:F1480)</f>
        <v>0</v>
      </c>
    </row>
    <row r="1444" spans="1:6" s="3" customFormat="1" x14ac:dyDescent="0.2">
      <c r="A1444" s="23" t="s">
        <v>2771</v>
      </c>
      <c r="B1444" s="24" t="s">
        <v>2772</v>
      </c>
      <c r="C1444" s="25"/>
      <c r="D1444" s="89">
        <f t="shared" si="10"/>
        <v>0</v>
      </c>
      <c r="E1444" s="90"/>
      <c r="F1444" s="91"/>
    </row>
    <row r="1445" spans="1:6" s="3" customFormat="1" x14ac:dyDescent="0.2">
      <c r="A1445" s="23" t="s">
        <v>2773</v>
      </c>
      <c r="B1445" s="24" t="s">
        <v>2774</v>
      </c>
      <c r="C1445" s="25"/>
      <c r="D1445" s="89">
        <f t="shared" si="10"/>
        <v>0</v>
      </c>
      <c r="E1445" s="90"/>
      <c r="F1445" s="91"/>
    </row>
    <row r="1446" spans="1:6" s="3" customFormat="1" x14ac:dyDescent="0.2">
      <c r="A1446" s="23" t="s">
        <v>2775</v>
      </c>
      <c r="B1446" s="24" t="s">
        <v>2776</v>
      </c>
      <c r="C1446" s="25"/>
      <c r="D1446" s="89">
        <f t="shared" si="10"/>
        <v>0</v>
      </c>
      <c r="E1446" s="90"/>
      <c r="F1446" s="91"/>
    </row>
    <row r="1447" spans="1:6" s="3" customFormat="1" x14ac:dyDescent="0.2">
      <c r="A1447" s="23" t="s">
        <v>2777</v>
      </c>
      <c r="B1447" s="24" t="s">
        <v>2778</v>
      </c>
      <c r="C1447" s="25"/>
      <c r="D1447" s="89">
        <f t="shared" si="10"/>
        <v>0</v>
      </c>
      <c r="E1447" s="90"/>
      <c r="F1447" s="91"/>
    </row>
    <row r="1448" spans="1:6" s="3" customFormat="1" x14ac:dyDescent="0.2">
      <c r="A1448" s="23" t="s">
        <v>2779</v>
      </c>
      <c r="B1448" s="24" t="s">
        <v>2780</v>
      </c>
      <c r="C1448" s="25"/>
      <c r="D1448" s="89">
        <f t="shared" si="10"/>
        <v>0</v>
      </c>
      <c r="E1448" s="90"/>
      <c r="F1448" s="91"/>
    </row>
    <row r="1449" spans="1:6" s="3" customFormat="1" x14ac:dyDescent="0.2">
      <c r="A1449" s="23" t="s">
        <v>2781</v>
      </c>
      <c r="B1449" s="24" t="s">
        <v>2782</v>
      </c>
      <c r="C1449" s="25"/>
      <c r="D1449" s="89">
        <f t="shared" si="10"/>
        <v>0</v>
      </c>
      <c r="E1449" s="90"/>
      <c r="F1449" s="91"/>
    </row>
    <row r="1450" spans="1:6" s="3" customFormat="1" x14ac:dyDescent="0.2">
      <c r="A1450" s="23" t="s">
        <v>2783</v>
      </c>
      <c r="B1450" s="24" t="s">
        <v>2784</v>
      </c>
      <c r="C1450" s="25"/>
      <c r="D1450" s="89">
        <f t="shared" si="10"/>
        <v>0</v>
      </c>
      <c r="E1450" s="90"/>
      <c r="F1450" s="91"/>
    </row>
    <row r="1451" spans="1:6" s="3" customFormat="1" x14ac:dyDescent="0.2">
      <c r="A1451" s="23" t="s">
        <v>2785</v>
      </c>
      <c r="B1451" s="24" t="s">
        <v>2786</v>
      </c>
      <c r="C1451" s="25"/>
      <c r="D1451" s="89">
        <f t="shared" si="10"/>
        <v>0</v>
      </c>
      <c r="E1451" s="90"/>
      <c r="F1451" s="91"/>
    </row>
    <row r="1452" spans="1:6" s="3" customFormat="1" x14ac:dyDescent="0.2">
      <c r="A1452" s="23" t="s">
        <v>2787</v>
      </c>
      <c r="B1452" s="24" t="s">
        <v>2788</v>
      </c>
      <c r="C1452" s="25"/>
      <c r="D1452" s="89">
        <f t="shared" si="10"/>
        <v>0</v>
      </c>
      <c r="E1452" s="90"/>
      <c r="F1452" s="91"/>
    </row>
    <row r="1453" spans="1:6" s="3" customFormat="1" x14ac:dyDescent="0.2">
      <c r="A1453" s="23" t="s">
        <v>2789</v>
      </c>
      <c r="B1453" s="24" t="s">
        <v>2790</v>
      </c>
      <c r="C1453" s="25"/>
      <c r="D1453" s="89">
        <f t="shared" si="10"/>
        <v>0</v>
      </c>
      <c r="E1453" s="90"/>
      <c r="F1453" s="91"/>
    </row>
    <row r="1454" spans="1:6" s="3" customFormat="1" x14ac:dyDescent="0.2">
      <c r="A1454" s="23" t="s">
        <v>2791</v>
      </c>
      <c r="B1454" s="24" t="s">
        <v>2792</v>
      </c>
      <c r="C1454" s="25"/>
      <c r="D1454" s="89">
        <f t="shared" si="10"/>
        <v>0</v>
      </c>
      <c r="E1454" s="90"/>
      <c r="F1454" s="91"/>
    </row>
    <row r="1455" spans="1:6" s="3" customFormat="1" x14ac:dyDescent="0.2">
      <c r="A1455" s="23" t="s">
        <v>2793</v>
      </c>
      <c r="B1455" s="24" t="s">
        <v>2794</v>
      </c>
      <c r="C1455" s="25"/>
      <c r="D1455" s="89">
        <f t="shared" si="10"/>
        <v>0</v>
      </c>
      <c r="E1455" s="90"/>
      <c r="F1455" s="91"/>
    </row>
    <row r="1456" spans="1:6" s="3" customFormat="1" x14ac:dyDescent="0.2">
      <c r="A1456" s="23" t="s">
        <v>2795</v>
      </c>
      <c r="B1456" s="24" t="s">
        <v>2796</v>
      </c>
      <c r="C1456" s="25"/>
      <c r="D1456" s="89">
        <f t="shared" si="10"/>
        <v>0</v>
      </c>
      <c r="E1456" s="90"/>
      <c r="F1456" s="91"/>
    </row>
    <row r="1457" spans="1:6" s="3" customFormat="1" x14ac:dyDescent="0.2">
      <c r="A1457" s="23" t="s">
        <v>2797</v>
      </c>
      <c r="B1457" s="24" t="s">
        <v>2798</v>
      </c>
      <c r="C1457" s="25"/>
      <c r="D1457" s="89">
        <f t="shared" si="10"/>
        <v>0</v>
      </c>
      <c r="E1457" s="90"/>
      <c r="F1457" s="91"/>
    </row>
    <row r="1458" spans="1:6" s="3" customFormat="1" x14ac:dyDescent="0.2">
      <c r="A1458" s="23" t="s">
        <v>2799</v>
      </c>
      <c r="B1458" s="24" t="s">
        <v>2800</v>
      </c>
      <c r="C1458" s="25"/>
      <c r="D1458" s="89">
        <f t="shared" si="10"/>
        <v>0</v>
      </c>
      <c r="E1458" s="90"/>
      <c r="F1458" s="91"/>
    </row>
    <row r="1459" spans="1:6" s="3" customFormat="1" x14ac:dyDescent="0.2">
      <c r="A1459" s="23" t="s">
        <v>2801</v>
      </c>
      <c r="B1459" s="24" t="s">
        <v>2802</v>
      </c>
      <c r="C1459" s="25"/>
      <c r="D1459" s="89">
        <f t="shared" si="10"/>
        <v>0</v>
      </c>
      <c r="E1459" s="90"/>
      <c r="F1459" s="91"/>
    </row>
    <row r="1460" spans="1:6" s="3" customFormat="1" x14ac:dyDescent="0.2">
      <c r="A1460" s="23" t="s">
        <v>2803</v>
      </c>
      <c r="B1460" s="24" t="s">
        <v>2804</v>
      </c>
      <c r="C1460" s="25"/>
      <c r="D1460" s="89">
        <f t="shared" si="10"/>
        <v>0</v>
      </c>
      <c r="E1460" s="90"/>
      <c r="F1460" s="91"/>
    </row>
    <row r="1461" spans="1:6" s="3" customFormat="1" x14ac:dyDescent="0.2">
      <c r="A1461" s="23" t="s">
        <v>2805</v>
      </c>
      <c r="B1461" s="24" t="s">
        <v>2806</v>
      </c>
      <c r="C1461" s="25"/>
      <c r="D1461" s="89">
        <f t="shared" si="10"/>
        <v>0</v>
      </c>
      <c r="E1461" s="90"/>
      <c r="F1461" s="91"/>
    </row>
    <row r="1462" spans="1:6" s="3" customFormat="1" x14ac:dyDescent="0.2">
      <c r="A1462" s="23" t="s">
        <v>2807</v>
      </c>
      <c r="B1462" s="24" t="s">
        <v>2808</v>
      </c>
      <c r="C1462" s="25"/>
      <c r="D1462" s="89">
        <f t="shared" si="10"/>
        <v>0</v>
      </c>
      <c r="E1462" s="90"/>
      <c r="F1462" s="91"/>
    </row>
    <row r="1463" spans="1:6" s="3" customFormat="1" x14ac:dyDescent="0.2">
      <c r="A1463" s="23" t="s">
        <v>2809</v>
      </c>
      <c r="B1463" s="24" t="s">
        <v>2810</v>
      </c>
      <c r="C1463" s="25"/>
      <c r="D1463" s="89">
        <f t="shared" si="10"/>
        <v>0</v>
      </c>
      <c r="E1463" s="90"/>
      <c r="F1463" s="91"/>
    </row>
    <row r="1464" spans="1:6" s="3" customFormat="1" x14ac:dyDescent="0.2">
      <c r="A1464" s="23" t="s">
        <v>2811</v>
      </c>
      <c r="B1464" s="24" t="s">
        <v>2812</v>
      </c>
      <c r="C1464" s="25"/>
      <c r="D1464" s="89">
        <f t="shared" si="10"/>
        <v>0</v>
      </c>
      <c r="E1464" s="90"/>
      <c r="F1464" s="91"/>
    </row>
    <row r="1465" spans="1:6" s="3" customFormat="1" x14ac:dyDescent="0.2">
      <c r="A1465" s="23" t="s">
        <v>2813</v>
      </c>
      <c r="B1465" s="24" t="s">
        <v>2814</v>
      </c>
      <c r="C1465" s="25"/>
      <c r="D1465" s="89">
        <f t="shared" si="10"/>
        <v>0</v>
      </c>
      <c r="E1465" s="90"/>
      <c r="F1465" s="91"/>
    </row>
    <row r="1466" spans="1:6" s="3" customFormat="1" x14ac:dyDescent="0.2">
      <c r="A1466" s="23" t="s">
        <v>2815</v>
      </c>
      <c r="B1466" s="24" t="s">
        <v>2816</v>
      </c>
      <c r="C1466" s="25"/>
      <c r="D1466" s="89">
        <f t="shared" si="10"/>
        <v>0</v>
      </c>
      <c r="E1466" s="90"/>
      <c r="F1466" s="91"/>
    </row>
    <row r="1467" spans="1:6" s="3" customFormat="1" x14ac:dyDescent="0.2">
      <c r="A1467" s="23" t="s">
        <v>2817</v>
      </c>
      <c r="B1467" s="24" t="s">
        <v>2818</v>
      </c>
      <c r="C1467" s="25"/>
      <c r="D1467" s="89">
        <f t="shared" si="10"/>
        <v>0</v>
      </c>
      <c r="E1467" s="90"/>
      <c r="F1467" s="91"/>
    </row>
    <row r="1468" spans="1:6" s="3" customFormat="1" x14ac:dyDescent="0.2">
      <c r="A1468" s="23" t="s">
        <v>2819</v>
      </c>
      <c r="B1468" s="24" t="s">
        <v>2820</v>
      </c>
      <c r="C1468" s="25"/>
      <c r="D1468" s="89">
        <f t="shared" si="10"/>
        <v>0</v>
      </c>
      <c r="E1468" s="90"/>
      <c r="F1468" s="91"/>
    </row>
    <row r="1469" spans="1:6" s="3" customFormat="1" x14ac:dyDescent="0.2">
      <c r="A1469" s="23" t="s">
        <v>2821</v>
      </c>
      <c r="B1469" s="24" t="s">
        <v>2822</v>
      </c>
      <c r="C1469" s="25"/>
      <c r="D1469" s="89">
        <f t="shared" si="10"/>
        <v>0</v>
      </c>
      <c r="E1469" s="90"/>
      <c r="F1469" s="91"/>
    </row>
    <row r="1470" spans="1:6" s="3" customFormat="1" x14ac:dyDescent="0.2">
      <c r="A1470" s="23" t="s">
        <v>2823</v>
      </c>
      <c r="B1470" s="24" t="s">
        <v>2824</v>
      </c>
      <c r="C1470" s="25"/>
      <c r="D1470" s="89">
        <f t="shared" si="10"/>
        <v>0</v>
      </c>
      <c r="E1470" s="90"/>
      <c r="F1470" s="91"/>
    </row>
    <row r="1471" spans="1:6" s="3" customFormat="1" x14ac:dyDescent="0.2">
      <c r="A1471" s="23" t="s">
        <v>2825</v>
      </c>
      <c r="B1471" s="24" t="s">
        <v>2826</v>
      </c>
      <c r="C1471" s="25"/>
      <c r="D1471" s="89">
        <f t="shared" si="10"/>
        <v>0</v>
      </c>
      <c r="E1471" s="90"/>
      <c r="F1471" s="91"/>
    </row>
    <row r="1472" spans="1:6" s="3" customFormat="1" x14ac:dyDescent="0.2">
      <c r="A1472" s="23" t="s">
        <v>2827</v>
      </c>
      <c r="B1472" s="24" t="s">
        <v>2828</v>
      </c>
      <c r="C1472" s="25"/>
      <c r="D1472" s="89">
        <f t="shared" si="10"/>
        <v>0</v>
      </c>
      <c r="E1472" s="90"/>
      <c r="F1472" s="91"/>
    </row>
    <row r="1473" spans="1:9" s="3" customFormat="1" x14ac:dyDescent="0.2">
      <c r="A1473" s="23" t="s">
        <v>2829</v>
      </c>
      <c r="B1473" s="24" t="s">
        <v>2830</v>
      </c>
      <c r="C1473" s="25"/>
      <c r="D1473" s="89">
        <f t="shared" si="10"/>
        <v>0</v>
      </c>
      <c r="E1473" s="90"/>
      <c r="F1473" s="91"/>
      <c r="H1473" s="4"/>
      <c r="I1473" s="4"/>
    </row>
    <row r="1474" spans="1:9" s="3" customFormat="1" x14ac:dyDescent="0.2">
      <c r="A1474" s="23" t="s">
        <v>2831</v>
      </c>
      <c r="B1474" s="24" t="s">
        <v>2832</v>
      </c>
      <c r="C1474" s="25"/>
      <c r="D1474" s="89">
        <f t="shared" si="10"/>
        <v>0</v>
      </c>
      <c r="E1474" s="90"/>
      <c r="F1474" s="91"/>
      <c r="H1474" s="4"/>
      <c r="I1474" s="4"/>
    </row>
    <row r="1475" spans="1:9" s="3" customFormat="1" x14ac:dyDescent="0.2">
      <c r="A1475" s="23" t="s">
        <v>2833</v>
      </c>
      <c r="B1475" s="24" t="s">
        <v>2834</v>
      </c>
      <c r="C1475" s="25"/>
      <c r="D1475" s="89">
        <f t="shared" si="10"/>
        <v>0</v>
      </c>
      <c r="E1475" s="90"/>
      <c r="F1475" s="91"/>
      <c r="H1475" s="4"/>
      <c r="I1475" s="4"/>
    </row>
    <row r="1476" spans="1:9" s="3" customFormat="1" ht="13.5" customHeight="1" x14ac:dyDescent="0.2">
      <c r="A1476" s="23" t="s">
        <v>2835</v>
      </c>
      <c r="B1476" s="24" t="s">
        <v>2836</v>
      </c>
      <c r="C1476" s="25"/>
      <c r="D1476" s="89">
        <f t="shared" si="10"/>
        <v>0</v>
      </c>
      <c r="E1476" s="90"/>
      <c r="F1476" s="91"/>
      <c r="H1476" s="4"/>
      <c r="I1476" s="4"/>
    </row>
    <row r="1477" spans="1:9" s="3" customFormat="1" x14ac:dyDescent="0.2">
      <c r="A1477" s="23" t="s">
        <v>2837</v>
      </c>
      <c r="B1477" s="24" t="s">
        <v>2838</v>
      </c>
      <c r="C1477" s="25"/>
      <c r="D1477" s="89">
        <f t="shared" si="10"/>
        <v>0</v>
      </c>
      <c r="E1477" s="90"/>
      <c r="F1477" s="91"/>
      <c r="H1477" s="4"/>
      <c r="I1477" s="4"/>
    </row>
    <row r="1478" spans="1:9" s="3" customFormat="1" x14ac:dyDescent="0.2">
      <c r="A1478" s="23" t="s">
        <v>2839</v>
      </c>
      <c r="B1478" s="24" t="s">
        <v>2840</v>
      </c>
      <c r="C1478" s="25"/>
      <c r="D1478" s="89">
        <f t="shared" si="10"/>
        <v>0</v>
      </c>
      <c r="E1478" s="90"/>
      <c r="F1478" s="91"/>
      <c r="H1478" s="4"/>
      <c r="I1478" s="4"/>
    </row>
    <row r="1479" spans="1:9" s="3" customFormat="1" x14ac:dyDescent="0.2">
      <c r="A1479" s="23" t="s">
        <v>2841</v>
      </c>
      <c r="B1479" s="24" t="s">
        <v>2842</v>
      </c>
      <c r="C1479" s="25"/>
      <c r="D1479" s="89">
        <f t="shared" si="10"/>
        <v>0</v>
      </c>
      <c r="E1479" s="90"/>
      <c r="F1479" s="91"/>
      <c r="H1479" s="4"/>
      <c r="I1479" s="4"/>
    </row>
    <row r="1480" spans="1:9" s="3" customFormat="1" x14ac:dyDescent="0.2">
      <c r="A1480" s="23" t="s">
        <v>2843</v>
      </c>
      <c r="B1480" s="53" t="s">
        <v>2844</v>
      </c>
      <c r="C1480" s="25"/>
      <c r="D1480" s="89">
        <f t="shared" ref="D1480:D1544" si="11">+E1480+F1480</f>
        <v>0</v>
      </c>
      <c r="E1480" s="90"/>
      <c r="F1480" s="91"/>
      <c r="H1480" s="4"/>
      <c r="I1480" s="4"/>
    </row>
    <row r="1481" spans="1:9" s="3" customFormat="1" x14ac:dyDescent="0.2">
      <c r="A1481" s="46"/>
      <c r="B1481" s="98" t="s">
        <v>2845</v>
      </c>
      <c r="C1481" s="40"/>
      <c r="D1481" s="41"/>
      <c r="E1481" s="41"/>
      <c r="F1481" s="42"/>
      <c r="H1481" s="4"/>
      <c r="I1481" s="4"/>
    </row>
    <row r="1482" spans="1:9" s="3" customFormat="1" x14ac:dyDescent="0.2">
      <c r="A1482" s="46"/>
      <c r="B1482" s="47" t="s">
        <v>2846</v>
      </c>
      <c r="C1482" s="40">
        <f>SUM(C1483:C1490)</f>
        <v>0</v>
      </c>
      <c r="D1482" s="41"/>
      <c r="E1482" s="41"/>
      <c r="F1482" s="42"/>
      <c r="H1482" s="110"/>
      <c r="I1482" s="57"/>
    </row>
    <row r="1483" spans="1:9" s="3" customFormat="1" x14ac:dyDescent="0.2">
      <c r="A1483" s="23" t="s">
        <v>2847</v>
      </c>
      <c r="B1483" s="24" t="s">
        <v>2848</v>
      </c>
      <c r="C1483" s="25"/>
      <c r="D1483" s="26"/>
      <c r="E1483" s="26"/>
      <c r="F1483" s="27"/>
      <c r="H1483" s="4"/>
      <c r="I1483" s="4"/>
    </row>
    <row r="1484" spans="1:9" s="3" customFormat="1" x14ac:dyDescent="0.2">
      <c r="A1484" s="23" t="s">
        <v>2849</v>
      </c>
      <c r="B1484" s="24" t="s">
        <v>2850</v>
      </c>
      <c r="C1484" s="25"/>
      <c r="D1484" s="26"/>
      <c r="E1484" s="26"/>
      <c r="F1484" s="27"/>
      <c r="H1484" s="4"/>
      <c r="I1484" s="4"/>
    </row>
    <row r="1485" spans="1:9" s="3" customFormat="1" x14ac:dyDescent="0.2">
      <c r="A1485" s="23" t="s">
        <v>2851</v>
      </c>
      <c r="B1485" s="24" t="s">
        <v>2852</v>
      </c>
      <c r="C1485" s="25"/>
      <c r="D1485" s="26"/>
      <c r="E1485" s="26"/>
      <c r="F1485" s="27"/>
      <c r="H1485" s="4"/>
      <c r="I1485" s="4"/>
    </row>
    <row r="1486" spans="1:9" s="3" customFormat="1" x14ac:dyDescent="0.2">
      <c r="A1486" s="50" t="s">
        <v>2853</v>
      </c>
      <c r="B1486" s="51" t="s">
        <v>2854</v>
      </c>
      <c r="C1486" s="25"/>
      <c r="D1486" s="26"/>
      <c r="E1486" s="26"/>
      <c r="F1486" s="27"/>
      <c r="H1486" s="4"/>
      <c r="I1486" s="4"/>
    </row>
    <row r="1487" spans="1:9" s="3" customFormat="1" x14ac:dyDescent="0.2">
      <c r="A1487" s="50" t="s">
        <v>2855</v>
      </c>
      <c r="B1487" s="51" t="s">
        <v>2856</v>
      </c>
      <c r="C1487" s="25"/>
      <c r="D1487" s="26"/>
      <c r="E1487" s="26"/>
      <c r="F1487" s="27"/>
      <c r="H1487" s="4"/>
      <c r="I1487" s="4"/>
    </row>
    <row r="1488" spans="1:9" s="3" customFormat="1" x14ac:dyDescent="0.2">
      <c r="A1488" s="23" t="s">
        <v>2857</v>
      </c>
      <c r="B1488" s="24" t="s">
        <v>2858</v>
      </c>
      <c r="C1488" s="25"/>
      <c r="D1488" s="26"/>
      <c r="E1488" s="26"/>
      <c r="F1488" s="27"/>
      <c r="H1488" s="4"/>
      <c r="I1488" s="4"/>
    </row>
    <row r="1489" spans="1:6" s="3" customFormat="1" x14ac:dyDescent="0.2">
      <c r="A1489" s="23" t="s">
        <v>2859</v>
      </c>
      <c r="B1489" s="24" t="s">
        <v>2860</v>
      </c>
      <c r="C1489" s="25"/>
      <c r="D1489" s="26"/>
      <c r="E1489" s="26"/>
      <c r="F1489" s="27"/>
    </row>
    <row r="1490" spans="1:6" s="3" customFormat="1" x14ac:dyDescent="0.2">
      <c r="A1490" s="23" t="s">
        <v>2861</v>
      </c>
      <c r="B1490" s="28" t="s">
        <v>2862</v>
      </c>
      <c r="C1490" s="25"/>
      <c r="D1490" s="26"/>
      <c r="E1490" s="26"/>
      <c r="F1490" s="27"/>
    </row>
    <row r="1491" spans="1:6" s="3" customFormat="1" x14ac:dyDescent="0.2">
      <c r="A1491" s="46"/>
      <c r="B1491" s="111" t="s">
        <v>2863</v>
      </c>
      <c r="C1491" s="40">
        <f>SUM(C1492:C1574)</f>
        <v>0</v>
      </c>
      <c r="D1491" s="95">
        <f>SUM(D1492:D1574)</f>
        <v>0</v>
      </c>
      <c r="E1491" s="95">
        <f>SUM(E1492:E1574)</f>
        <v>0</v>
      </c>
      <c r="F1491" s="72">
        <f>SUM(F1492:F1574)</f>
        <v>0</v>
      </c>
    </row>
    <row r="1492" spans="1:6" s="3" customFormat="1" x14ac:dyDescent="0.2">
      <c r="A1492" s="23" t="s">
        <v>2864</v>
      </c>
      <c r="B1492" s="24" t="s">
        <v>2865</v>
      </c>
      <c r="C1492" s="25"/>
      <c r="D1492" s="89">
        <f t="shared" si="11"/>
        <v>0</v>
      </c>
      <c r="E1492" s="90"/>
      <c r="F1492" s="91"/>
    </row>
    <row r="1493" spans="1:6" s="3" customFormat="1" x14ac:dyDescent="0.2">
      <c r="A1493" s="23" t="s">
        <v>2866</v>
      </c>
      <c r="B1493" s="24" t="s">
        <v>2867</v>
      </c>
      <c r="C1493" s="25"/>
      <c r="D1493" s="89">
        <f t="shared" si="11"/>
        <v>0</v>
      </c>
      <c r="E1493" s="90"/>
      <c r="F1493" s="91"/>
    </row>
    <row r="1494" spans="1:6" s="3" customFormat="1" x14ac:dyDescent="0.2">
      <c r="A1494" s="23" t="s">
        <v>2868</v>
      </c>
      <c r="B1494" s="24" t="s">
        <v>2869</v>
      </c>
      <c r="C1494" s="25"/>
      <c r="D1494" s="89">
        <f t="shared" si="11"/>
        <v>0</v>
      </c>
      <c r="E1494" s="90"/>
      <c r="F1494" s="91"/>
    </row>
    <row r="1495" spans="1:6" s="3" customFormat="1" x14ac:dyDescent="0.2">
      <c r="A1495" s="23" t="s">
        <v>2870</v>
      </c>
      <c r="B1495" s="24" t="s">
        <v>2871</v>
      </c>
      <c r="C1495" s="25"/>
      <c r="D1495" s="89">
        <f t="shared" si="11"/>
        <v>0</v>
      </c>
      <c r="E1495" s="90"/>
      <c r="F1495" s="91"/>
    </row>
    <row r="1496" spans="1:6" s="3" customFormat="1" x14ac:dyDescent="0.2">
      <c r="A1496" s="23" t="s">
        <v>2872</v>
      </c>
      <c r="B1496" s="24" t="s">
        <v>2873</v>
      </c>
      <c r="C1496" s="25"/>
      <c r="D1496" s="89">
        <f t="shared" si="11"/>
        <v>0</v>
      </c>
      <c r="E1496" s="90"/>
      <c r="F1496" s="91"/>
    </row>
    <row r="1497" spans="1:6" s="3" customFormat="1" x14ac:dyDescent="0.2">
      <c r="A1497" s="23" t="s">
        <v>2874</v>
      </c>
      <c r="B1497" s="24" t="s">
        <v>2875</v>
      </c>
      <c r="C1497" s="25"/>
      <c r="D1497" s="89">
        <f t="shared" si="11"/>
        <v>0</v>
      </c>
      <c r="E1497" s="90"/>
      <c r="F1497" s="91"/>
    </row>
    <row r="1498" spans="1:6" s="3" customFormat="1" x14ac:dyDescent="0.2">
      <c r="A1498" s="23" t="s">
        <v>2876</v>
      </c>
      <c r="B1498" s="24" t="s">
        <v>2877</v>
      </c>
      <c r="C1498" s="25"/>
      <c r="D1498" s="89">
        <f t="shared" si="11"/>
        <v>0</v>
      </c>
      <c r="E1498" s="90"/>
      <c r="F1498" s="91"/>
    </row>
    <row r="1499" spans="1:6" s="3" customFormat="1" x14ac:dyDescent="0.2">
      <c r="A1499" s="23" t="s">
        <v>2878</v>
      </c>
      <c r="B1499" s="24" t="s">
        <v>2879</v>
      </c>
      <c r="C1499" s="25"/>
      <c r="D1499" s="89">
        <f t="shared" si="11"/>
        <v>0</v>
      </c>
      <c r="E1499" s="90"/>
      <c r="F1499" s="91"/>
    </row>
    <row r="1500" spans="1:6" s="3" customFormat="1" x14ac:dyDescent="0.2">
      <c r="A1500" s="23" t="s">
        <v>2880</v>
      </c>
      <c r="B1500" s="24" t="s">
        <v>2881</v>
      </c>
      <c r="C1500" s="25"/>
      <c r="D1500" s="89">
        <f t="shared" si="11"/>
        <v>0</v>
      </c>
      <c r="E1500" s="90"/>
      <c r="F1500" s="91"/>
    </row>
    <row r="1501" spans="1:6" s="3" customFormat="1" x14ac:dyDescent="0.2">
      <c r="A1501" s="23" t="s">
        <v>2882</v>
      </c>
      <c r="B1501" s="24" t="s">
        <v>2883</v>
      </c>
      <c r="C1501" s="25"/>
      <c r="D1501" s="89">
        <f t="shared" si="11"/>
        <v>0</v>
      </c>
      <c r="E1501" s="90"/>
      <c r="F1501" s="91"/>
    </row>
    <row r="1502" spans="1:6" s="3" customFormat="1" x14ac:dyDescent="0.2">
      <c r="A1502" s="23" t="s">
        <v>2884</v>
      </c>
      <c r="B1502" s="24" t="s">
        <v>2885</v>
      </c>
      <c r="C1502" s="25"/>
      <c r="D1502" s="89">
        <f t="shared" si="11"/>
        <v>0</v>
      </c>
      <c r="E1502" s="90"/>
      <c r="F1502" s="91"/>
    </row>
    <row r="1503" spans="1:6" s="3" customFormat="1" x14ac:dyDescent="0.2">
      <c r="A1503" s="23" t="s">
        <v>2886</v>
      </c>
      <c r="B1503" s="24" t="s">
        <v>2887</v>
      </c>
      <c r="C1503" s="25"/>
      <c r="D1503" s="89">
        <f t="shared" si="11"/>
        <v>0</v>
      </c>
      <c r="E1503" s="90"/>
      <c r="F1503" s="91"/>
    </row>
    <row r="1504" spans="1:6" s="3" customFormat="1" x14ac:dyDescent="0.2">
      <c r="A1504" s="23" t="s">
        <v>2888</v>
      </c>
      <c r="B1504" s="24" t="s">
        <v>2889</v>
      </c>
      <c r="C1504" s="25"/>
      <c r="D1504" s="89">
        <f t="shared" si="11"/>
        <v>0</v>
      </c>
      <c r="E1504" s="90"/>
      <c r="F1504" s="91"/>
    </row>
    <row r="1505" spans="1:6" s="3" customFormat="1" x14ac:dyDescent="0.2">
      <c r="A1505" s="23" t="s">
        <v>2890</v>
      </c>
      <c r="B1505" s="24" t="s">
        <v>2891</v>
      </c>
      <c r="C1505" s="25"/>
      <c r="D1505" s="89">
        <f t="shared" si="11"/>
        <v>0</v>
      </c>
      <c r="E1505" s="90"/>
      <c r="F1505" s="91"/>
    </row>
    <row r="1506" spans="1:6" s="3" customFormat="1" x14ac:dyDescent="0.2">
      <c r="A1506" s="23" t="s">
        <v>2892</v>
      </c>
      <c r="B1506" s="24" t="s">
        <v>2893</v>
      </c>
      <c r="C1506" s="25"/>
      <c r="D1506" s="89">
        <f t="shared" si="11"/>
        <v>0</v>
      </c>
      <c r="E1506" s="90"/>
      <c r="F1506" s="91"/>
    </row>
    <row r="1507" spans="1:6" s="3" customFormat="1" x14ac:dyDescent="0.2">
      <c r="A1507" s="23" t="s">
        <v>2894</v>
      </c>
      <c r="B1507" s="24" t="s">
        <v>2895</v>
      </c>
      <c r="C1507" s="25"/>
      <c r="D1507" s="89">
        <f t="shared" si="11"/>
        <v>0</v>
      </c>
      <c r="E1507" s="90"/>
      <c r="F1507" s="91"/>
    </row>
    <row r="1508" spans="1:6" s="3" customFormat="1" x14ac:dyDescent="0.2">
      <c r="A1508" s="23" t="s">
        <v>2896</v>
      </c>
      <c r="B1508" s="24" t="s">
        <v>2897</v>
      </c>
      <c r="C1508" s="25"/>
      <c r="D1508" s="89">
        <f t="shared" si="11"/>
        <v>0</v>
      </c>
      <c r="E1508" s="90"/>
      <c r="F1508" s="91"/>
    </row>
    <row r="1509" spans="1:6" s="3" customFormat="1" x14ac:dyDescent="0.2">
      <c r="A1509" s="23" t="s">
        <v>2898</v>
      </c>
      <c r="B1509" s="24" t="s">
        <v>2899</v>
      </c>
      <c r="C1509" s="25"/>
      <c r="D1509" s="89">
        <f t="shared" si="11"/>
        <v>0</v>
      </c>
      <c r="E1509" s="90"/>
      <c r="F1509" s="91"/>
    </row>
    <row r="1510" spans="1:6" s="3" customFormat="1" x14ac:dyDescent="0.2">
      <c r="A1510" s="23" t="s">
        <v>2900</v>
      </c>
      <c r="B1510" s="24" t="s">
        <v>2901</v>
      </c>
      <c r="C1510" s="25"/>
      <c r="D1510" s="89">
        <f t="shared" si="11"/>
        <v>0</v>
      </c>
      <c r="E1510" s="90"/>
      <c r="F1510" s="91"/>
    </row>
    <row r="1511" spans="1:6" s="3" customFormat="1" x14ac:dyDescent="0.2">
      <c r="A1511" s="23" t="s">
        <v>2902</v>
      </c>
      <c r="B1511" s="24" t="s">
        <v>2903</v>
      </c>
      <c r="C1511" s="25"/>
      <c r="D1511" s="89">
        <f t="shared" si="11"/>
        <v>0</v>
      </c>
      <c r="E1511" s="90"/>
      <c r="F1511" s="91"/>
    </row>
    <row r="1512" spans="1:6" s="3" customFormat="1" x14ac:dyDescent="0.2">
      <c r="A1512" s="23" t="s">
        <v>2904</v>
      </c>
      <c r="B1512" s="24" t="s">
        <v>2905</v>
      </c>
      <c r="C1512" s="25"/>
      <c r="D1512" s="89">
        <f t="shared" si="11"/>
        <v>0</v>
      </c>
      <c r="E1512" s="90"/>
      <c r="F1512" s="91"/>
    </row>
    <row r="1513" spans="1:6" s="3" customFormat="1" x14ac:dyDescent="0.2">
      <c r="A1513" s="23" t="s">
        <v>2906</v>
      </c>
      <c r="B1513" s="24" t="s">
        <v>2907</v>
      </c>
      <c r="C1513" s="25"/>
      <c r="D1513" s="89">
        <f t="shared" si="11"/>
        <v>0</v>
      </c>
      <c r="E1513" s="90"/>
      <c r="F1513" s="91"/>
    </row>
    <row r="1514" spans="1:6" s="3" customFormat="1" x14ac:dyDescent="0.2">
      <c r="A1514" s="23" t="s">
        <v>2908</v>
      </c>
      <c r="B1514" s="24" t="s">
        <v>2909</v>
      </c>
      <c r="C1514" s="25"/>
      <c r="D1514" s="89">
        <f t="shared" si="11"/>
        <v>0</v>
      </c>
      <c r="E1514" s="90"/>
      <c r="F1514" s="91"/>
    </row>
    <row r="1515" spans="1:6" s="3" customFormat="1" x14ac:dyDescent="0.2">
      <c r="A1515" s="23" t="s">
        <v>2910</v>
      </c>
      <c r="B1515" s="24" t="s">
        <v>2911</v>
      </c>
      <c r="C1515" s="25"/>
      <c r="D1515" s="89">
        <f t="shared" si="11"/>
        <v>0</v>
      </c>
      <c r="E1515" s="90"/>
      <c r="F1515" s="91"/>
    </row>
    <row r="1516" spans="1:6" s="3" customFormat="1" x14ac:dyDescent="0.2">
      <c r="A1516" s="23" t="s">
        <v>2912</v>
      </c>
      <c r="B1516" s="24" t="s">
        <v>2913</v>
      </c>
      <c r="C1516" s="25"/>
      <c r="D1516" s="89">
        <f t="shared" si="11"/>
        <v>0</v>
      </c>
      <c r="E1516" s="90"/>
      <c r="F1516" s="91"/>
    </row>
    <row r="1517" spans="1:6" s="3" customFormat="1" x14ac:dyDescent="0.2">
      <c r="A1517" s="23" t="s">
        <v>2914</v>
      </c>
      <c r="B1517" s="24" t="s">
        <v>2915</v>
      </c>
      <c r="C1517" s="25"/>
      <c r="D1517" s="89">
        <f t="shared" si="11"/>
        <v>0</v>
      </c>
      <c r="E1517" s="90"/>
      <c r="F1517" s="91"/>
    </row>
    <row r="1518" spans="1:6" s="3" customFormat="1" x14ac:dyDescent="0.2">
      <c r="A1518" s="23" t="s">
        <v>2916</v>
      </c>
      <c r="B1518" s="24" t="s">
        <v>2917</v>
      </c>
      <c r="C1518" s="25"/>
      <c r="D1518" s="89">
        <f t="shared" si="11"/>
        <v>0</v>
      </c>
      <c r="E1518" s="90"/>
      <c r="F1518" s="91"/>
    </row>
    <row r="1519" spans="1:6" s="3" customFormat="1" x14ac:dyDescent="0.2">
      <c r="A1519" s="23" t="s">
        <v>2918</v>
      </c>
      <c r="B1519" s="24" t="s">
        <v>2919</v>
      </c>
      <c r="C1519" s="25"/>
      <c r="D1519" s="89">
        <f t="shared" si="11"/>
        <v>0</v>
      </c>
      <c r="E1519" s="90"/>
      <c r="F1519" s="91"/>
    </row>
    <row r="1520" spans="1:6" s="3" customFormat="1" x14ac:dyDescent="0.2">
      <c r="A1520" s="23" t="s">
        <v>2920</v>
      </c>
      <c r="B1520" s="24" t="s">
        <v>2921</v>
      </c>
      <c r="C1520" s="25"/>
      <c r="D1520" s="89">
        <f t="shared" si="11"/>
        <v>0</v>
      </c>
      <c r="E1520" s="90"/>
      <c r="F1520" s="91"/>
    </row>
    <row r="1521" spans="1:6" s="3" customFormat="1" x14ac:dyDescent="0.2">
      <c r="A1521" s="23" t="s">
        <v>2922</v>
      </c>
      <c r="B1521" s="24" t="s">
        <v>2923</v>
      </c>
      <c r="C1521" s="25"/>
      <c r="D1521" s="89">
        <f t="shared" si="11"/>
        <v>0</v>
      </c>
      <c r="E1521" s="90"/>
      <c r="F1521" s="91"/>
    </row>
    <row r="1522" spans="1:6" s="3" customFormat="1" x14ac:dyDescent="0.2">
      <c r="A1522" s="23" t="s">
        <v>2924</v>
      </c>
      <c r="B1522" s="24" t="s">
        <v>2925</v>
      </c>
      <c r="C1522" s="25"/>
      <c r="D1522" s="89">
        <f t="shared" si="11"/>
        <v>0</v>
      </c>
      <c r="E1522" s="90"/>
      <c r="F1522" s="91"/>
    </row>
    <row r="1523" spans="1:6" s="3" customFormat="1" x14ac:dyDescent="0.2">
      <c r="A1523" s="23" t="s">
        <v>2926</v>
      </c>
      <c r="B1523" s="24" t="s">
        <v>2927</v>
      </c>
      <c r="C1523" s="25"/>
      <c r="D1523" s="89">
        <f t="shared" si="11"/>
        <v>0</v>
      </c>
      <c r="E1523" s="90"/>
      <c r="F1523" s="91"/>
    </row>
    <row r="1524" spans="1:6" s="3" customFormat="1" x14ac:dyDescent="0.2">
      <c r="A1524" s="23" t="s">
        <v>2928</v>
      </c>
      <c r="B1524" s="24" t="s">
        <v>2929</v>
      </c>
      <c r="C1524" s="25"/>
      <c r="D1524" s="89">
        <f t="shared" si="11"/>
        <v>0</v>
      </c>
      <c r="E1524" s="90"/>
      <c r="F1524" s="91"/>
    </row>
    <row r="1525" spans="1:6" s="3" customFormat="1" x14ac:dyDescent="0.2">
      <c r="A1525" s="23" t="s">
        <v>2930</v>
      </c>
      <c r="B1525" s="24" t="s">
        <v>2931</v>
      </c>
      <c r="C1525" s="25"/>
      <c r="D1525" s="89">
        <f t="shared" si="11"/>
        <v>0</v>
      </c>
      <c r="E1525" s="90"/>
      <c r="F1525" s="91"/>
    </row>
    <row r="1526" spans="1:6" s="3" customFormat="1" x14ac:dyDescent="0.2">
      <c r="A1526" s="23" t="s">
        <v>2932</v>
      </c>
      <c r="B1526" s="24" t="s">
        <v>2933</v>
      </c>
      <c r="C1526" s="25"/>
      <c r="D1526" s="89">
        <f t="shared" si="11"/>
        <v>0</v>
      </c>
      <c r="E1526" s="90"/>
      <c r="F1526" s="91"/>
    </row>
    <row r="1527" spans="1:6" s="3" customFormat="1" x14ac:dyDescent="0.2">
      <c r="A1527" s="23" t="s">
        <v>2934</v>
      </c>
      <c r="B1527" s="24" t="s">
        <v>2935</v>
      </c>
      <c r="C1527" s="25"/>
      <c r="D1527" s="89">
        <f t="shared" si="11"/>
        <v>0</v>
      </c>
      <c r="E1527" s="90"/>
      <c r="F1527" s="91"/>
    </row>
    <row r="1528" spans="1:6" s="3" customFormat="1" x14ac:dyDescent="0.2">
      <c r="A1528" s="23" t="s">
        <v>2936</v>
      </c>
      <c r="B1528" s="24" t="s">
        <v>2937</v>
      </c>
      <c r="C1528" s="25"/>
      <c r="D1528" s="89">
        <f t="shared" si="11"/>
        <v>0</v>
      </c>
      <c r="E1528" s="90"/>
      <c r="F1528" s="91"/>
    </row>
    <row r="1529" spans="1:6" s="3" customFormat="1" x14ac:dyDescent="0.2">
      <c r="A1529" s="23" t="s">
        <v>2938</v>
      </c>
      <c r="B1529" s="24" t="s">
        <v>2939</v>
      </c>
      <c r="C1529" s="25"/>
      <c r="D1529" s="89">
        <f t="shared" si="11"/>
        <v>0</v>
      </c>
      <c r="E1529" s="90"/>
      <c r="F1529" s="91"/>
    </row>
    <row r="1530" spans="1:6" s="3" customFormat="1" x14ac:dyDescent="0.2">
      <c r="A1530" s="23" t="s">
        <v>2940</v>
      </c>
      <c r="B1530" s="24" t="s">
        <v>2941</v>
      </c>
      <c r="C1530" s="25"/>
      <c r="D1530" s="89">
        <f t="shared" si="11"/>
        <v>0</v>
      </c>
      <c r="E1530" s="90"/>
      <c r="F1530" s="91"/>
    </row>
    <row r="1531" spans="1:6" s="3" customFormat="1" x14ac:dyDescent="0.2">
      <c r="A1531" s="23" t="s">
        <v>2942</v>
      </c>
      <c r="B1531" s="24" t="s">
        <v>2943</v>
      </c>
      <c r="C1531" s="25"/>
      <c r="D1531" s="89">
        <f t="shared" si="11"/>
        <v>0</v>
      </c>
      <c r="E1531" s="90"/>
      <c r="F1531" s="91"/>
    </row>
    <row r="1532" spans="1:6" s="3" customFormat="1" x14ac:dyDescent="0.2">
      <c r="A1532" s="23" t="s">
        <v>2944</v>
      </c>
      <c r="B1532" s="24" t="s">
        <v>2945</v>
      </c>
      <c r="C1532" s="25"/>
      <c r="D1532" s="89">
        <f t="shared" si="11"/>
        <v>0</v>
      </c>
      <c r="E1532" s="90"/>
      <c r="F1532" s="91"/>
    </row>
    <row r="1533" spans="1:6" s="3" customFormat="1" x14ac:dyDescent="0.2">
      <c r="A1533" s="23" t="s">
        <v>2946</v>
      </c>
      <c r="B1533" s="24" t="s">
        <v>2947</v>
      </c>
      <c r="C1533" s="25"/>
      <c r="D1533" s="89">
        <f t="shared" si="11"/>
        <v>0</v>
      </c>
      <c r="E1533" s="90"/>
      <c r="F1533" s="91"/>
    </row>
    <row r="1534" spans="1:6" s="3" customFormat="1" x14ac:dyDescent="0.2">
      <c r="A1534" s="23" t="s">
        <v>2948</v>
      </c>
      <c r="B1534" s="49" t="s">
        <v>2949</v>
      </c>
      <c r="C1534" s="25"/>
      <c r="D1534" s="89">
        <f t="shared" si="11"/>
        <v>0</v>
      </c>
      <c r="E1534" s="90"/>
      <c r="F1534" s="91"/>
    </row>
    <row r="1535" spans="1:6" s="3" customFormat="1" x14ac:dyDescent="0.2">
      <c r="A1535" s="23" t="s">
        <v>2950</v>
      </c>
      <c r="B1535" s="24" t="s">
        <v>2951</v>
      </c>
      <c r="C1535" s="25"/>
      <c r="D1535" s="89">
        <f t="shared" si="11"/>
        <v>0</v>
      </c>
      <c r="E1535" s="90"/>
      <c r="F1535" s="91"/>
    </row>
    <row r="1536" spans="1:6" s="3" customFormat="1" x14ac:dyDescent="0.2">
      <c r="A1536" s="23" t="s">
        <v>2952</v>
      </c>
      <c r="B1536" s="24" t="s">
        <v>2953</v>
      </c>
      <c r="C1536" s="25"/>
      <c r="D1536" s="89">
        <f t="shared" si="11"/>
        <v>0</v>
      </c>
      <c r="E1536" s="90"/>
      <c r="F1536" s="91"/>
    </row>
    <row r="1537" spans="1:6" s="3" customFormat="1" x14ac:dyDescent="0.2">
      <c r="A1537" s="23" t="s">
        <v>2954</v>
      </c>
      <c r="B1537" s="24" t="s">
        <v>2955</v>
      </c>
      <c r="C1537" s="25"/>
      <c r="D1537" s="89">
        <f t="shared" si="11"/>
        <v>0</v>
      </c>
      <c r="E1537" s="90"/>
      <c r="F1537" s="91"/>
    </row>
    <row r="1538" spans="1:6" s="3" customFormat="1" x14ac:dyDescent="0.2">
      <c r="A1538" s="23" t="s">
        <v>2956</v>
      </c>
      <c r="B1538" s="24" t="s">
        <v>2957</v>
      </c>
      <c r="C1538" s="25"/>
      <c r="D1538" s="89">
        <f t="shared" si="11"/>
        <v>0</v>
      </c>
      <c r="E1538" s="90"/>
      <c r="F1538" s="91"/>
    </row>
    <row r="1539" spans="1:6" s="3" customFormat="1" x14ac:dyDescent="0.2">
      <c r="A1539" s="23" t="s">
        <v>2958</v>
      </c>
      <c r="B1539" s="24" t="s">
        <v>2959</v>
      </c>
      <c r="C1539" s="25"/>
      <c r="D1539" s="89">
        <f t="shared" si="11"/>
        <v>0</v>
      </c>
      <c r="E1539" s="90"/>
      <c r="F1539" s="91"/>
    </row>
    <row r="1540" spans="1:6" s="3" customFormat="1" x14ac:dyDescent="0.2">
      <c r="A1540" s="23" t="s">
        <v>2960</v>
      </c>
      <c r="B1540" s="24" t="s">
        <v>2961</v>
      </c>
      <c r="C1540" s="25"/>
      <c r="D1540" s="89">
        <f t="shared" si="11"/>
        <v>0</v>
      </c>
      <c r="E1540" s="90"/>
      <c r="F1540" s="91"/>
    </row>
    <row r="1541" spans="1:6" s="3" customFormat="1" x14ac:dyDescent="0.2">
      <c r="A1541" s="23" t="s">
        <v>2962</v>
      </c>
      <c r="B1541" s="24" t="s">
        <v>2963</v>
      </c>
      <c r="C1541" s="25"/>
      <c r="D1541" s="89">
        <f t="shared" si="11"/>
        <v>0</v>
      </c>
      <c r="E1541" s="90"/>
      <c r="F1541" s="91"/>
    </row>
    <row r="1542" spans="1:6" s="3" customFormat="1" x14ac:dyDescent="0.2">
      <c r="A1542" s="23" t="s">
        <v>2964</v>
      </c>
      <c r="B1542" s="24" t="s">
        <v>2965</v>
      </c>
      <c r="C1542" s="25"/>
      <c r="D1542" s="89">
        <f t="shared" si="11"/>
        <v>0</v>
      </c>
      <c r="E1542" s="90"/>
      <c r="F1542" s="91"/>
    </row>
    <row r="1543" spans="1:6" s="3" customFormat="1" x14ac:dyDescent="0.2">
      <c r="A1543" s="23" t="s">
        <v>2966</v>
      </c>
      <c r="B1543" s="24" t="s">
        <v>1697</v>
      </c>
      <c r="C1543" s="25"/>
      <c r="D1543" s="89">
        <f t="shared" si="11"/>
        <v>0</v>
      </c>
      <c r="E1543" s="90"/>
      <c r="F1543" s="91"/>
    </row>
    <row r="1544" spans="1:6" s="3" customFormat="1" x14ac:dyDescent="0.2">
      <c r="A1544" s="23" t="s">
        <v>2967</v>
      </c>
      <c r="B1544" s="24" t="s">
        <v>2968</v>
      </c>
      <c r="C1544" s="25"/>
      <c r="D1544" s="89">
        <f t="shared" si="11"/>
        <v>0</v>
      </c>
      <c r="E1544" s="90"/>
      <c r="F1544" s="91"/>
    </row>
    <row r="1545" spans="1:6" s="3" customFormat="1" x14ac:dyDescent="0.2">
      <c r="A1545" s="23" t="s">
        <v>2969</v>
      </c>
      <c r="B1545" s="24" t="s">
        <v>2970</v>
      </c>
      <c r="C1545" s="25"/>
      <c r="D1545" s="89">
        <f t="shared" ref="D1545:D1574" si="12">+E1545+F1545</f>
        <v>0</v>
      </c>
      <c r="E1545" s="90"/>
      <c r="F1545" s="91"/>
    </row>
    <row r="1546" spans="1:6" s="3" customFormat="1" x14ac:dyDescent="0.2">
      <c r="A1546" s="23" t="s">
        <v>2971</v>
      </c>
      <c r="B1546" s="24" t="s">
        <v>2972</v>
      </c>
      <c r="C1546" s="25"/>
      <c r="D1546" s="89">
        <f t="shared" si="12"/>
        <v>0</v>
      </c>
      <c r="E1546" s="90"/>
      <c r="F1546" s="91"/>
    </row>
    <row r="1547" spans="1:6" s="3" customFormat="1" x14ac:dyDescent="0.2">
      <c r="A1547" s="23" t="s">
        <v>2973</v>
      </c>
      <c r="B1547" s="24" t="s">
        <v>2974</v>
      </c>
      <c r="C1547" s="25"/>
      <c r="D1547" s="89">
        <f t="shared" si="12"/>
        <v>0</v>
      </c>
      <c r="E1547" s="90"/>
      <c r="F1547" s="91"/>
    </row>
    <row r="1548" spans="1:6" s="3" customFormat="1" x14ac:dyDescent="0.2">
      <c r="A1548" s="23" t="s">
        <v>2975</v>
      </c>
      <c r="B1548" s="24" t="s">
        <v>2976</v>
      </c>
      <c r="C1548" s="25"/>
      <c r="D1548" s="89">
        <f t="shared" si="12"/>
        <v>0</v>
      </c>
      <c r="E1548" s="90"/>
      <c r="F1548" s="91"/>
    </row>
    <row r="1549" spans="1:6" s="3" customFormat="1" x14ac:dyDescent="0.2">
      <c r="A1549" s="23" t="s">
        <v>2977</v>
      </c>
      <c r="B1549" s="24" t="s">
        <v>2978</v>
      </c>
      <c r="C1549" s="25"/>
      <c r="D1549" s="89">
        <f t="shared" si="12"/>
        <v>0</v>
      </c>
      <c r="E1549" s="90"/>
      <c r="F1549" s="91"/>
    </row>
    <row r="1550" spans="1:6" s="3" customFormat="1" x14ac:dyDescent="0.2">
      <c r="A1550" s="23" t="s">
        <v>2979</v>
      </c>
      <c r="B1550" s="24" t="s">
        <v>2980</v>
      </c>
      <c r="C1550" s="25"/>
      <c r="D1550" s="89">
        <f t="shared" si="12"/>
        <v>0</v>
      </c>
      <c r="E1550" s="90"/>
      <c r="F1550" s="91"/>
    </row>
    <row r="1551" spans="1:6" s="3" customFormat="1" x14ac:dyDescent="0.2">
      <c r="A1551" s="23" t="s">
        <v>2981</v>
      </c>
      <c r="B1551" s="24" t="s">
        <v>2982</v>
      </c>
      <c r="C1551" s="25"/>
      <c r="D1551" s="89">
        <f t="shared" si="12"/>
        <v>0</v>
      </c>
      <c r="E1551" s="90"/>
      <c r="F1551" s="91"/>
    </row>
    <row r="1552" spans="1:6" s="3" customFormat="1" x14ac:dyDescent="0.2">
      <c r="A1552" s="23" t="s">
        <v>2983</v>
      </c>
      <c r="B1552" s="24" t="s">
        <v>2984</v>
      </c>
      <c r="C1552" s="25"/>
      <c r="D1552" s="89">
        <f t="shared" si="12"/>
        <v>0</v>
      </c>
      <c r="E1552" s="90"/>
      <c r="F1552" s="91"/>
    </row>
    <row r="1553" spans="1:6" s="3" customFormat="1" x14ac:dyDescent="0.2">
      <c r="A1553" s="23" t="s">
        <v>2985</v>
      </c>
      <c r="B1553" s="24" t="s">
        <v>2986</v>
      </c>
      <c r="C1553" s="25"/>
      <c r="D1553" s="89">
        <f t="shared" si="12"/>
        <v>0</v>
      </c>
      <c r="E1553" s="90"/>
      <c r="F1553" s="91"/>
    </row>
    <row r="1554" spans="1:6" s="3" customFormat="1" x14ac:dyDescent="0.2">
      <c r="A1554" s="23" t="s">
        <v>2987</v>
      </c>
      <c r="B1554" s="24" t="s">
        <v>2988</v>
      </c>
      <c r="C1554" s="25"/>
      <c r="D1554" s="89">
        <f t="shared" si="12"/>
        <v>0</v>
      </c>
      <c r="E1554" s="90"/>
      <c r="F1554" s="91"/>
    </row>
    <row r="1555" spans="1:6" s="3" customFormat="1" x14ac:dyDescent="0.2">
      <c r="A1555" s="23" t="s">
        <v>2989</v>
      </c>
      <c r="B1555" s="24" t="s">
        <v>2990</v>
      </c>
      <c r="C1555" s="25"/>
      <c r="D1555" s="89">
        <f t="shared" si="12"/>
        <v>0</v>
      </c>
      <c r="E1555" s="90"/>
      <c r="F1555" s="91"/>
    </row>
    <row r="1556" spans="1:6" s="3" customFormat="1" x14ac:dyDescent="0.2">
      <c r="A1556" s="23" t="s">
        <v>2991</v>
      </c>
      <c r="B1556" s="24" t="s">
        <v>2992</v>
      </c>
      <c r="C1556" s="25"/>
      <c r="D1556" s="89">
        <f t="shared" si="12"/>
        <v>0</v>
      </c>
      <c r="E1556" s="90"/>
      <c r="F1556" s="91"/>
    </row>
    <row r="1557" spans="1:6" s="3" customFormat="1" x14ac:dyDescent="0.2">
      <c r="A1557" s="23" t="s">
        <v>2993</v>
      </c>
      <c r="B1557" s="24" t="s">
        <v>2994</v>
      </c>
      <c r="C1557" s="25"/>
      <c r="D1557" s="89">
        <f t="shared" si="12"/>
        <v>0</v>
      </c>
      <c r="E1557" s="90"/>
      <c r="F1557" s="91"/>
    </row>
    <row r="1558" spans="1:6" s="3" customFormat="1" x14ac:dyDescent="0.2">
      <c r="A1558" s="23" t="s">
        <v>2995</v>
      </c>
      <c r="B1558" s="24" t="s">
        <v>2996</v>
      </c>
      <c r="C1558" s="25"/>
      <c r="D1558" s="89">
        <f t="shared" si="12"/>
        <v>0</v>
      </c>
      <c r="E1558" s="90"/>
      <c r="F1558" s="91"/>
    </row>
    <row r="1559" spans="1:6" s="3" customFormat="1" x14ac:dyDescent="0.2">
      <c r="A1559" s="23" t="s">
        <v>2997</v>
      </c>
      <c r="B1559" s="24" t="s">
        <v>2998</v>
      </c>
      <c r="C1559" s="25"/>
      <c r="D1559" s="89">
        <f t="shared" si="12"/>
        <v>0</v>
      </c>
      <c r="E1559" s="90"/>
      <c r="F1559" s="91"/>
    </row>
    <row r="1560" spans="1:6" s="3" customFormat="1" x14ac:dyDescent="0.2">
      <c r="A1560" s="23" t="s">
        <v>2999</v>
      </c>
      <c r="B1560" s="24" t="s">
        <v>3000</v>
      </c>
      <c r="C1560" s="25"/>
      <c r="D1560" s="89">
        <f t="shared" si="12"/>
        <v>0</v>
      </c>
      <c r="E1560" s="90"/>
      <c r="F1560" s="91"/>
    </row>
    <row r="1561" spans="1:6" s="3" customFormat="1" x14ac:dyDescent="0.2">
      <c r="A1561" s="23" t="s">
        <v>3001</v>
      </c>
      <c r="B1561" s="24" t="s">
        <v>3002</v>
      </c>
      <c r="C1561" s="25"/>
      <c r="D1561" s="89">
        <f t="shared" si="12"/>
        <v>0</v>
      </c>
      <c r="E1561" s="90"/>
      <c r="F1561" s="91"/>
    </row>
    <row r="1562" spans="1:6" s="3" customFormat="1" ht="23.25" x14ac:dyDescent="0.2">
      <c r="A1562" s="23" t="s">
        <v>3003</v>
      </c>
      <c r="B1562" s="24" t="s">
        <v>3004</v>
      </c>
      <c r="C1562" s="25"/>
      <c r="D1562" s="89">
        <f t="shared" si="12"/>
        <v>0</v>
      </c>
      <c r="E1562" s="90"/>
      <c r="F1562" s="91"/>
    </row>
    <row r="1563" spans="1:6" s="3" customFormat="1" x14ac:dyDescent="0.2">
      <c r="A1563" s="23" t="s">
        <v>3005</v>
      </c>
      <c r="B1563" s="24" t="s">
        <v>3006</v>
      </c>
      <c r="C1563" s="25"/>
      <c r="D1563" s="89">
        <f t="shared" si="12"/>
        <v>0</v>
      </c>
      <c r="E1563" s="90"/>
      <c r="F1563" s="91"/>
    </row>
    <row r="1564" spans="1:6" s="3" customFormat="1" x14ac:dyDescent="0.2">
      <c r="A1564" s="23" t="s">
        <v>3007</v>
      </c>
      <c r="B1564" s="24" t="s">
        <v>3008</v>
      </c>
      <c r="C1564" s="25"/>
      <c r="D1564" s="89">
        <f t="shared" si="12"/>
        <v>0</v>
      </c>
      <c r="E1564" s="90"/>
      <c r="F1564" s="91"/>
    </row>
    <row r="1565" spans="1:6" s="3" customFormat="1" ht="23.25" x14ac:dyDescent="0.2">
      <c r="A1565" s="23" t="s">
        <v>3009</v>
      </c>
      <c r="B1565" s="24" t="s">
        <v>3010</v>
      </c>
      <c r="C1565" s="25"/>
      <c r="D1565" s="89">
        <f t="shared" si="12"/>
        <v>0</v>
      </c>
      <c r="E1565" s="90"/>
      <c r="F1565" s="91"/>
    </row>
    <row r="1566" spans="1:6" s="3" customFormat="1" x14ac:dyDescent="0.2">
      <c r="A1566" s="23" t="s">
        <v>3011</v>
      </c>
      <c r="B1566" s="24" t="s">
        <v>3012</v>
      </c>
      <c r="C1566" s="25"/>
      <c r="D1566" s="89">
        <f t="shared" si="12"/>
        <v>0</v>
      </c>
      <c r="E1566" s="90"/>
      <c r="F1566" s="91"/>
    </row>
    <row r="1567" spans="1:6" s="3" customFormat="1" x14ac:dyDescent="0.2">
      <c r="A1567" s="23" t="s">
        <v>3013</v>
      </c>
      <c r="B1567" s="24" t="s">
        <v>3014</v>
      </c>
      <c r="C1567" s="25"/>
      <c r="D1567" s="89">
        <f t="shared" si="12"/>
        <v>0</v>
      </c>
      <c r="E1567" s="90"/>
      <c r="F1567" s="91"/>
    </row>
    <row r="1568" spans="1:6" s="3" customFormat="1" x14ac:dyDescent="0.2">
      <c r="A1568" s="23" t="s">
        <v>3015</v>
      </c>
      <c r="B1568" s="24" t="s">
        <v>3016</v>
      </c>
      <c r="C1568" s="25"/>
      <c r="D1568" s="89">
        <f t="shared" si="12"/>
        <v>0</v>
      </c>
      <c r="E1568" s="90"/>
      <c r="F1568" s="91"/>
    </row>
    <row r="1569" spans="1:6" s="3" customFormat="1" x14ac:dyDescent="0.2">
      <c r="A1569" s="23" t="s">
        <v>3017</v>
      </c>
      <c r="B1569" s="24" t="s">
        <v>3018</v>
      </c>
      <c r="C1569" s="25"/>
      <c r="D1569" s="89">
        <f t="shared" si="12"/>
        <v>0</v>
      </c>
      <c r="E1569" s="90"/>
      <c r="F1569" s="91"/>
    </row>
    <row r="1570" spans="1:6" s="3" customFormat="1" x14ac:dyDescent="0.2">
      <c r="A1570" s="23" t="s">
        <v>3019</v>
      </c>
      <c r="B1570" s="24" t="s">
        <v>3020</v>
      </c>
      <c r="C1570" s="25"/>
      <c r="D1570" s="89">
        <f t="shared" si="12"/>
        <v>0</v>
      </c>
      <c r="E1570" s="90"/>
      <c r="F1570" s="91"/>
    </row>
    <row r="1571" spans="1:6" s="3" customFormat="1" ht="23.25" x14ac:dyDescent="0.2">
      <c r="A1571" s="23" t="s">
        <v>3021</v>
      </c>
      <c r="B1571" s="24" t="s">
        <v>3022</v>
      </c>
      <c r="C1571" s="25"/>
      <c r="D1571" s="89">
        <f t="shared" si="12"/>
        <v>0</v>
      </c>
      <c r="E1571" s="90"/>
      <c r="F1571" s="91"/>
    </row>
    <row r="1572" spans="1:6" s="3" customFormat="1" x14ac:dyDescent="0.2">
      <c r="A1572" s="23" t="s">
        <v>3023</v>
      </c>
      <c r="B1572" s="24" t="s">
        <v>3024</v>
      </c>
      <c r="C1572" s="25"/>
      <c r="D1572" s="89">
        <f t="shared" si="12"/>
        <v>0</v>
      </c>
      <c r="E1572" s="90"/>
      <c r="F1572" s="91"/>
    </row>
    <row r="1573" spans="1:6" s="3" customFormat="1" x14ac:dyDescent="0.2">
      <c r="A1573" s="23" t="s">
        <v>3025</v>
      </c>
      <c r="B1573" s="24" t="s">
        <v>3026</v>
      </c>
      <c r="C1573" s="25"/>
      <c r="D1573" s="89">
        <f t="shared" si="12"/>
        <v>0</v>
      </c>
      <c r="E1573" s="90"/>
      <c r="F1573" s="91"/>
    </row>
    <row r="1574" spans="1:6" s="3" customFormat="1" x14ac:dyDescent="0.2">
      <c r="A1574" s="23" t="s">
        <v>3027</v>
      </c>
      <c r="B1574" s="53" t="s">
        <v>3028</v>
      </c>
      <c r="C1574" s="25"/>
      <c r="D1574" s="89">
        <f t="shared" si="12"/>
        <v>0</v>
      </c>
      <c r="E1574" s="90"/>
      <c r="F1574" s="91"/>
    </row>
    <row r="1575" spans="1:6" s="3" customFormat="1" x14ac:dyDescent="0.2">
      <c r="A1575" s="46"/>
      <c r="B1575" s="112" t="s">
        <v>3029</v>
      </c>
      <c r="C1575" s="40"/>
      <c r="D1575" s="41"/>
      <c r="E1575" s="41"/>
      <c r="F1575" s="42"/>
    </row>
    <row r="1576" spans="1:6" s="3" customFormat="1" x14ac:dyDescent="0.2">
      <c r="A1576" s="46"/>
      <c r="B1576" s="47" t="s">
        <v>3030</v>
      </c>
      <c r="C1576" s="40">
        <f>SUM(C1577:C1593)</f>
        <v>0</v>
      </c>
      <c r="D1576" s="41"/>
      <c r="E1576" s="41"/>
      <c r="F1576" s="42"/>
    </row>
    <row r="1577" spans="1:6" s="3" customFormat="1" x14ac:dyDescent="0.2">
      <c r="A1577" s="23" t="s">
        <v>3031</v>
      </c>
      <c r="B1577" s="24" t="s">
        <v>3032</v>
      </c>
      <c r="C1577" s="25"/>
      <c r="D1577" s="26"/>
      <c r="E1577" s="26"/>
      <c r="F1577" s="27"/>
    </row>
    <row r="1578" spans="1:6" s="3" customFormat="1" x14ac:dyDescent="0.2">
      <c r="A1578" s="23" t="s">
        <v>3033</v>
      </c>
      <c r="B1578" s="24" t="s">
        <v>3034</v>
      </c>
      <c r="C1578" s="25"/>
      <c r="D1578" s="26"/>
      <c r="E1578" s="26"/>
      <c r="F1578" s="27"/>
    </row>
    <row r="1579" spans="1:6" s="3" customFormat="1" x14ac:dyDescent="0.2">
      <c r="A1579" s="23" t="s">
        <v>3035</v>
      </c>
      <c r="B1579" s="24" t="s">
        <v>3036</v>
      </c>
      <c r="C1579" s="25"/>
      <c r="D1579" s="26"/>
      <c r="E1579" s="26"/>
      <c r="F1579" s="27"/>
    </row>
    <row r="1580" spans="1:6" s="3" customFormat="1" x14ac:dyDescent="0.2">
      <c r="A1580" s="23" t="s">
        <v>3037</v>
      </c>
      <c r="B1580" s="24" t="s">
        <v>3038</v>
      </c>
      <c r="C1580" s="25"/>
      <c r="D1580" s="26"/>
      <c r="E1580" s="26"/>
      <c r="F1580" s="27"/>
    </row>
    <row r="1581" spans="1:6" s="3" customFormat="1" x14ac:dyDescent="0.2">
      <c r="A1581" s="23" t="s">
        <v>3039</v>
      </c>
      <c r="B1581" s="24" t="s">
        <v>3040</v>
      </c>
      <c r="C1581" s="25"/>
      <c r="D1581" s="26"/>
      <c r="E1581" s="26"/>
      <c r="F1581" s="27"/>
    </row>
    <row r="1582" spans="1:6" s="3" customFormat="1" x14ac:dyDescent="0.2">
      <c r="A1582" s="23" t="s">
        <v>3041</v>
      </c>
      <c r="B1582" s="24" t="s">
        <v>3042</v>
      </c>
      <c r="C1582" s="25"/>
      <c r="D1582" s="26"/>
      <c r="E1582" s="26"/>
      <c r="F1582" s="27"/>
    </row>
    <row r="1583" spans="1:6" s="3" customFormat="1" x14ac:dyDescent="0.2">
      <c r="A1583" s="23" t="s">
        <v>3043</v>
      </c>
      <c r="B1583" s="24" t="s">
        <v>3044</v>
      </c>
      <c r="C1583" s="25"/>
      <c r="D1583" s="26"/>
      <c r="E1583" s="26"/>
      <c r="F1583" s="27"/>
    </row>
    <row r="1584" spans="1:6" s="3" customFormat="1" ht="23.25" x14ac:dyDescent="0.2">
      <c r="A1584" s="23" t="s">
        <v>3045</v>
      </c>
      <c r="B1584" s="24" t="s">
        <v>3046</v>
      </c>
      <c r="C1584" s="25"/>
      <c r="D1584" s="26"/>
      <c r="E1584" s="26"/>
      <c r="F1584" s="27"/>
    </row>
    <row r="1585" spans="1:6" s="3" customFormat="1" x14ac:dyDescent="0.2">
      <c r="A1585" s="23" t="s">
        <v>3047</v>
      </c>
      <c r="B1585" s="24" t="s">
        <v>3048</v>
      </c>
      <c r="C1585" s="25"/>
      <c r="D1585" s="26"/>
      <c r="E1585" s="26"/>
      <c r="F1585" s="27"/>
    </row>
    <row r="1586" spans="1:6" s="3" customFormat="1" x14ac:dyDescent="0.2">
      <c r="A1586" s="23" t="s">
        <v>3049</v>
      </c>
      <c r="B1586" s="24" t="s">
        <v>3050</v>
      </c>
      <c r="C1586" s="25"/>
      <c r="D1586" s="26"/>
      <c r="E1586" s="26"/>
      <c r="F1586" s="27"/>
    </row>
    <row r="1587" spans="1:6" s="3" customFormat="1" x14ac:dyDescent="0.2">
      <c r="A1587" s="23" t="s">
        <v>3051</v>
      </c>
      <c r="B1587" s="24" t="s">
        <v>3052</v>
      </c>
      <c r="C1587" s="25"/>
      <c r="D1587" s="26"/>
      <c r="E1587" s="26"/>
      <c r="F1587" s="27"/>
    </row>
    <row r="1588" spans="1:6" s="3" customFormat="1" x14ac:dyDescent="0.2">
      <c r="A1588" s="23" t="s">
        <v>3053</v>
      </c>
      <c r="B1588" s="24" t="s">
        <v>3054</v>
      </c>
      <c r="C1588" s="25"/>
      <c r="D1588" s="26"/>
      <c r="E1588" s="26"/>
      <c r="F1588" s="27"/>
    </row>
    <row r="1589" spans="1:6" s="3" customFormat="1" x14ac:dyDescent="0.2">
      <c r="A1589" s="23" t="s">
        <v>3055</v>
      </c>
      <c r="B1589" s="24" t="s">
        <v>3056</v>
      </c>
      <c r="C1589" s="25"/>
      <c r="D1589" s="26"/>
      <c r="E1589" s="26"/>
      <c r="F1589" s="27"/>
    </row>
    <row r="1590" spans="1:6" s="3" customFormat="1" x14ac:dyDescent="0.2">
      <c r="A1590" s="23" t="s">
        <v>3057</v>
      </c>
      <c r="B1590" s="24" t="s">
        <v>3058</v>
      </c>
      <c r="C1590" s="25"/>
      <c r="D1590" s="26"/>
      <c r="E1590" s="26"/>
      <c r="F1590" s="27"/>
    </row>
    <row r="1591" spans="1:6" s="3" customFormat="1" x14ac:dyDescent="0.2">
      <c r="A1591" s="23" t="s">
        <v>3059</v>
      </c>
      <c r="B1591" s="24" t="s">
        <v>3060</v>
      </c>
      <c r="C1591" s="25"/>
      <c r="D1591" s="26"/>
      <c r="E1591" s="26"/>
      <c r="F1591" s="27"/>
    </row>
    <row r="1592" spans="1:6" s="3" customFormat="1" ht="23.25" x14ac:dyDescent="0.2">
      <c r="A1592" s="23" t="s">
        <v>3061</v>
      </c>
      <c r="B1592" s="53" t="s">
        <v>3062</v>
      </c>
      <c r="C1592" s="25"/>
      <c r="D1592" s="26"/>
      <c r="E1592" s="26"/>
      <c r="F1592" s="27"/>
    </row>
    <row r="1593" spans="1:6" s="3" customFormat="1" x14ac:dyDescent="0.2">
      <c r="A1593" s="23" t="s">
        <v>3063</v>
      </c>
      <c r="B1593" s="53" t="s">
        <v>3064</v>
      </c>
      <c r="C1593" s="25"/>
      <c r="D1593" s="26"/>
      <c r="E1593" s="26"/>
      <c r="F1593" s="27"/>
    </row>
    <row r="1594" spans="1:6" s="3" customFormat="1" x14ac:dyDescent="0.2">
      <c r="A1594" s="23"/>
      <c r="B1594" s="31" t="s">
        <v>3065</v>
      </c>
      <c r="C1594" s="40">
        <f>SUM(C1595:C1598)</f>
        <v>0</v>
      </c>
      <c r="D1594" s="95">
        <f>SUM(D1595:D1598)</f>
        <v>0</v>
      </c>
      <c r="E1594" s="95">
        <f>SUM(E1595:E1598)</f>
        <v>0</v>
      </c>
      <c r="F1594" s="72">
        <f>SUM(F1595:F1598)</f>
        <v>0</v>
      </c>
    </row>
    <row r="1595" spans="1:6" s="3" customFormat="1" x14ac:dyDescent="0.2">
      <c r="A1595" s="23" t="s">
        <v>3066</v>
      </c>
      <c r="B1595" s="24" t="s">
        <v>3067</v>
      </c>
      <c r="C1595" s="25"/>
      <c r="D1595" s="89">
        <f t="shared" ref="D1595:D1658" si="13">+E1595+F1595</f>
        <v>0</v>
      </c>
      <c r="E1595" s="90"/>
      <c r="F1595" s="91"/>
    </row>
    <row r="1596" spans="1:6" s="3" customFormat="1" x14ac:dyDescent="0.2">
      <c r="A1596" s="23" t="s">
        <v>3068</v>
      </c>
      <c r="B1596" s="24" t="s">
        <v>3069</v>
      </c>
      <c r="C1596" s="25"/>
      <c r="D1596" s="89">
        <f t="shared" si="13"/>
        <v>0</v>
      </c>
      <c r="E1596" s="90"/>
      <c r="F1596" s="91"/>
    </row>
    <row r="1597" spans="1:6" s="3" customFormat="1" ht="23.25" x14ac:dyDescent="0.2">
      <c r="A1597" s="23" t="s">
        <v>3070</v>
      </c>
      <c r="B1597" s="24" t="s">
        <v>3071</v>
      </c>
      <c r="C1597" s="25"/>
      <c r="D1597" s="89">
        <f t="shared" si="13"/>
        <v>0</v>
      </c>
      <c r="E1597" s="90"/>
      <c r="F1597" s="91"/>
    </row>
    <row r="1598" spans="1:6" s="3" customFormat="1" ht="23.25" x14ac:dyDescent="0.2">
      <c r="A1598" s="23" t="s">
        <v>3072</v>
      </c>
      <c r="B1598" s="53" t="s">
        <v>3073</v>
      </c>
      <c r="C1598" s="25"/>
      <c r="D1598" s="89">
        <f t="shared" si="13"/>
        <v>0</v>
      </c>
      <c r="E1598" s="90"/>
      <c r="F1598" s="91"/>
    </row>
    <row r="1599" spans="1:6" s="3" customFormat="1" x14ac:dyDescent="0.2">
      <c r="A1599" s="46"/>
      <c r="B1599" s="111" t="s">
        <v>3074</v>
      </c>
      <c r="C1599" s="40">
        <f>SUM(C1600:C1632)</f>
        <v>0</v>
      </c>
      <c r="D1599" s="95">
        <f>SUM(D1600:D1632)</f>
        <v>0</v>
      </c>
      <c r="E1599" s="95">
        <f>SUM(E1600:E1632)</f>
        <v>0</v>
      </c>
      <c r="F1599" s="72">
        <f>SUM(F1600:F1632)</f>
        <v>0</v>
      </c>
    </row>
    <row r="1600" spans="1:6" s="3" customFormat="1" ht="23.25" x14ac:dyDescent="0.2">
      <c r="A1600" s="23" t="s">
        <v>3075</v>
      </c>
      <c r="B1600" s="24" t="s">
        <v>3076</v>
      </c>
      <c r="C1600" s="25"/>
      <c r="D1600" s="89">
        <f t="shared" si="13"/>
        <v>0</v>
      </c>
      <c r="E1600" s="90"/>
      <c r="F1600" s="91"/>
    </row>
    <row r="1601" spans="1:6" s="3" customFormat="1" x14ac:dyDescent="0.2">
      <c r="A1601" s="23" t="s">
        <v>3077</v>
      </c>
      <c r="B1601" s="24" t="s">
        <v>3078</v>
      </c>
      <c r="C1601" s="25"/>
      <c r="D1601" s="89">
        <f t="shared" si="13"/>
        <v>0</v>
      </c>
      <c r="E1601" s="90"/>
      <c r="F1601" s="91"/>
    </row>
    <row r="1602" spans="1:6" s="3" customFormat="1" x14ac:dyDescent="0.2">
      <c r="A1602" s="23" t="s">
        <v>3079</v>
      </c>
      <c r="B1602" s="24" t="s">
        <v>3080</v>
      </c>
      <c r="C1602" s="25"/>
      <c r="D1602" s="89">
        <f t="shared" si="13"/>
        <v>0</v>
      </c>
      <c r="E1602" s="90"/>
      <c r="F1602" s="91"/>
    </row>
    <row r="1603" spans="1:6" s="3" customFormat="1" x14ac:dyDescent="0.2">
      <c r="A1603" s="23" t="s">
        <v>3081</v>
      </c>
      <c r="B1603" s="24" t="s">
        <v>3082</v>
      </c>
      <c r="C1603" s="25"/>
      <c r="D1603" s="89">
        <f t="shared" si="13"/>
        <v>0</v>
      </c>
      <c r="E1603" s="90"/>
      <c r="F1603" s="91"/>
    </row>
    <row r="1604" spans="1:6" s="3" customFormat="1" x14ac:dyDescent="0.2">
      <c r="A1604" s="23" t="s">
        <v>3083</v>
      </c>
      <c r="B1604" s="24" t="s">
        <v>3084</v>
      </c>
      <c r="C1604" s="25"/>
      <c r="D1604" s="89">
        <f t="shared" si="13"/>
        <v>0</v>
      </c>
      <c r="E1604" s="90"/>
      <c r="F1604" s="91"/>
    </row>
    <row r="1605" spans="1:6" s="3" customFormat="1" x14ac:dyDescent="0.2">
      <c r="A1605" s="23" t="s">
        <v>3085</v>
      </c>
      <c r="B1605" s="24" t="s">
        <v>3086</v>
      </c>
      <c r="C1605" s="25"/>
      <c r="D1605" s="89">
        <f t="shared" si="13"/>
        <v>0</v>
      </c>
      <c r="E1605" s="90"/>
      <c r="F1605" s="91"/>
    </row>
    <row r="1606" spans="1:6" s="3" customFormat="1" x14ac:dyDescent="0.2">
      <c r="A1606" s="23" t="s">
        <v>3087</v>
      </c>
      <c r="B1606" s="24" t="s">
        <v>3088</v>
      </c>
      <c r="C1606" s="25"/>
      <c r="D1606" s="89">
        <f t="shared" si="13"/>
        <v>0</v>
      </c>
      <c r="E1606" s="90"/>
      <c r="F1606" s="91"/>
    </row>
    <row r="1607" spans="1:6" s="3" customFormat="1" x14ac:dyDescent="0.2">
      <c r="A1607" s="23" t="s">
        <v>3089</v>
      </c>
      <c r="B1607" s="24" t="s">
        <v>3090</v>
      </c>
      <c r="C1607" s="25"/>
      <c r="D1607" s="89">
        <f t="shared" si="13"/>
        <v>0</v>
      </c>
      <c r="E1607" s="90"/>
      <c r="F1607" s="91"/>
    </row>
    <row r="1608" spans="1:6" s="3" customFormat="1" x14ac:dyDescent="0.2">
      <c r="A1608" s="23" t="s">
        <v>3091</v>
      </c>
      <c r="B1608" s="24" t="s">
        <v>3092</v>
      </c>
      <c r="C1608" s="25"/>
      <c r="D1608" s="89">
        <f t="shared" si="13"/>
        <v>0</v>
      </c>
      <c r="E1608" s="90"/>
      <c r="F1608" s="91"/>
    </row>
    <row r="1609" spans="1:6" s="3" customFormat="1" x14ac:dyDescent="0.2">
      <c r="A1609" s="23" t="s">
        <v>3093</v>
      </c>
      <c r="B1609" s="24" t="s">
        <v>3094</v>
      </c>
      <c r="C1609" s="25"/>
      <c r="D1609" s="89">
        <f t="shared" si="13"/>
        <v>0</v>
      </c>
      <c r="E1609" s="90"/>
      <c r="F1609" s="91"/>
    </row>
    <row r="1610" spans="1:6" s="3" customFormat="1" x14ac:dyDescent="0.2">
      <c r="A1610" s="23" t="s">
        <v>3095</v>
      </c>
      <c r="B1610" s="24" t="s">
        <v>3096</v>
      </c>
      <c r="C1610" s="25"/>
      <c r="D1610" s="89">
        <f t="shared" si="13"/>
        <v>0</v>
      </c>
      <c r="E1610" s="90"/>
      <c r="F1610" s="91"/>
    </row>
    <row r="1611" spans="1:6" s="3" customFormat="1" x14ac:dyDescent="0.2">
      <c r="A1611" s="23" t="s">
        <v>3097</v>
      </c>
      <c r="B1611" s="24" t="s">
        <v>3098</v>
      </c>
      <c r="C1611" s="25"/>
      <c r="D1611" s="89">
        <f t="shared" si="13"/>
        <v>0</v>
      </c>
      <c r="E1611" s="90"/>
      <c r="F1611" s="91"/>
    </row>
    <row r="1612" spans="1:6" s="3" customFormat="1" ht="23.25" x14ac:dyDescent="0.2">
      <c r="A1612" s="23" t="s">
        <v>3099</v>
      </c>
      <c r="B1612" s="24" t="s">
        <v>3100</v>
      </c>
      <c r="C1612" s="25"/>
      <c r="D1612" s="89">
        <f t="shared" si="13"/>
        <v>0</v>
      </c>
      <c r="E1612" s="90"/>
      <c r="F1612" s="91"/>
    </row>
    <row r="1613" spans="1:6" s="3" customFormat="1" x14ac:dyDescent="0.2">
      <c r="A1613" s="23" t="s">
        <v>3101</v>
      </c>
      <c r="B1613" s="24" t="s">
        <v>3102</v>
      </c>
      <c r="C1613" s="25"/>
      <c r="D1613" s="89">
        <f t="shared" si="13"/>
        <v>0</v>
      </c>
      <c r="E1613" s="90"/>
      <c r="F1613" s="91"/>
    </row>
    <row r="1614" spans="1:6" s="3" customFormat="1" x14ac:dyDescent="0.2">
      <c r="A1614" s="23" t="s">
        <v>3103</v>
      </c>
      <c r="B1614" s="24" t="s">
        <v>3104</v>
      </c>
      <c r="C1614" s="25"/>
      <c r="D1614" s="89">
        <f t="shared" si="13"/>
        <v>0</v>
      </c>
      <c r="E1614" s="90"/>
      <c r="F1614" s="91"/>
    </row>
    <row r="1615" spans="1:6" s="3" customFormat="1" x14ac:dyDescent="0.2">
      <c r="A1615" s="23" t="s">
        <v>3105</v>
      </c>
      <c r="B1615" s="24" t="s">
        <v>3106</v>
      </c>
      <c r="C1615" s="25"/>
      <c r="D1615" s="89">
        <f t="shared" si="13"/>
        <v>0</v>
      </c>
      <c r="E1615" s="90"/>
      <c r="F1615" s="91"/>
    </row>
    <row r="1616" spans="1:6" s="3" customFormat="1" ht="23.25" x14ac:dyDescent="0.2">
      <c r="A1616" s="23" t="s">
        <v>3107</v>
      </c>
      <c r="B1616" s="24" t="s">
        <v>3108</v>
      </c>
      <c r="C1616" s="25"/>
      <c r="D1616" s="89">
        <f t="shared" si="13"/>
        <v>0</v>
      </c>
      <c r="E1616" s="90"/>
      <c r="F1616" s="91"/>
    </row>
    <row r="1617" spans="1:6" s="3" customFormat="1" x14ac:dyDescent="0.2">
      <c r="A1617" s="23" t="s">
        <v>3109</v>
      </c>
      <c r="B1617" s="24" t="s">
        <v>3110</v>
      </c>
      <c r="C1617" s="25"/>
      <c r="D1617" s="89">
        <f t="shared" si="13"/>
        <v>0</v>
      </c>
      <c r="E1617" s="90"/>
      <c r="F1617" s="91"/>
    </row>
    <row r="1618" spans="1:6" s="3" customFormat="1" x14ac:dyDescent="0.2">
      <c r="A1618" s="23" t="s">
        <v>3111</v>
      </c>
      <c r="B1618" s="24" t="s">
        <v>3112</v>
      </c>
      <c r="C1618" s="25"/>
      <c r="D1618" s="89">
        <f t="shared" si="13"/>
        <v>0</v>
      </c>
      <c r="E1618" s="90"/>
      <c r="F1618" s="91"/>
    </row>
    <row r="1619" spans="1:6" s="3" customFormat="1" x14ac:dyDescent="0.2">
      <c r="A1619" s="23" t="s">
        <v>3113</v>
      </c>
      <c r="B1619" s="24" t="s">
        <v>3114</v>
      </c>
      <c r="C1619" s="25"/>
      <c r="D1619" s="89">
        <f t="shared" si="13"/>
        <v>0</v>
      </c>
      <c r="E1619" s="90"/>
      <c r="F1619" s="91"/>
    </row>
    <row r="1620" spans="1:6" s="3" customFormat="1" x14ac:dyDescent="0.2">
      <c r="A1620" s="23" t="s">
        <v>3115</v>
      </c>
      <c r="B1620" s="24" t="s">
        <v>3116</v>
      </c>
      <c r="C1620" s="25"/>
      <c r="D1620" s="89">
        <f t="shared" si="13"/>
        <v>0</v>
      </c>
      <c r="E1620" s="90"/>
      <c r="F1620" s="91"/>
    </row>
    <row r="1621" spans="1:6" s="3" customFormat="1" x14ac:dyDescent="0.2">
      <c r="A1621" s="23" t="s">
        <v>3117</v>
      </c>
      <c r="B1621" s="24" t="s">
        <v>3118</v>
      </c>
      <c r="C1621" s="25"/>
      <c r="D1621" s="89">
        <f t="shared" si="13"/>
        <v>0</v>
      </c>
      <c r="E1621" s="90"/>
      <c r="F1621" s="91"/>
    </row>
    <row r="1622" spans="1:6" s="3" customFormat="1" x14ac:dyDescent="0.2">
      <c r="A1622" s="23" t="s">
        <v>3119</v>
      </c>
      <c r="B1622" s="24" t="s">
        <v>3120</v>
      </c>
      <c r="C1622" s="25"/>
      <c r="D1622" s="89">
        <f t="shared" si="13"/>
        <v>0</v>
      </c>
      <c r="E1622" s="90"/>
      <c r="F1622" s="91"/>
    </row>
    <row r="1623" spans="1:6" s="3" customFormat="1" x14ac:dyDescent="0.2">
      <c r="A1623" s="23" t="s">
        <v>3121</v>
      </c>
      <c r="B1623" s="24" t="s">
        <v>3122</v>
      </c>
      <c r="C1623" s="25"/>
      <c r="D1623" s="89">
        <f t="shared" si="13"/>
        <v>0</v>
      </c>
      <c r="E1623" s="90"/>
      <c r="F1623" s="91"/>
    </row>
    <row r="1624" spans="1:6" s="3" customFormat="1" x14ac:dyDescent="0.2">
      <c r="A1624" s="23" t="s">
        <v>3123</v>
      </c>
      <c r="B1624" s="24" t="s">
        <v>3124</v>
      </c>
      <c r="C1624" s="25"/>
      <c r="D1624" s="89">
        <f t="shared" si="13"/>
        <v>0</v>
      </c>
      <c r="E1624" s="90"/>
      <c r="F1624" s="91"/>
    </row>
    <row r="1625" spans="1:6" s="3" customFormat="1" x14ac:dyDescent="0.2">
      <c r="A1625" s="23" t="s">
        <v>3125</v>
      </c>
      <c r="B1625" s="24" t="s">
        <v>3126</v>
      </c>
      <c r="C1625" s="25"/>
      <c r="D1625" s="89">
        <f t="shared" si="13"/>
        <v>0</v>
      </c>
      <c r="E1625" s="90"/>
      <c r="F1625" s="91"/>
    </row>
    <row r="1626" spans="1:6" s="3" customFormat="1" ht="23.25" x14ac:dyDescent="0.2">
      <c r="A1626" s="23" t="s">
        <v>3127</v>
      </c>
      <c r="B1626" s="24" t="s">
        <v>3128</v>
      </c>
      <c r="C1626" s="25"/>
      <c r="D1626" s="89">
        <f t="shared" si="13"/>
        <v>0</v>
      </c>
      <c r="E1626" s="90"/>
      <c r="F1626" s="91"/>
    </row>
    <row r="1627" spans="1:6" s="3" customFormat="1" x14ac:dyDescent="0.2">
      <c r="A1627" s="23" t="s">
        <v>3129</v>
      </c>
      <c r="B1627" s="24" t="s">
        <v>3130</v>
      </c>
      <c r="C1627" s="25"/>
      <c r="D1627" s="89">
        <f t="shared" si="13"/>
        <v>0</v>
      </c>
      <c r="E1627" s="90"/>
      <c r="F1627" s="91"/>
    </row>
    <row r="1628" spans="1:6" s="3" customFormat="1" x14ac:dyDescent="0.2">
      <c r="A1628" s="23" t="s">
        <v>3131</v>
      </c>
      <c r="B1628" s="24" t="s">
        <v>3132</v>
      </c>
      <c r="C1628" s="25"/>
      <c r="D1628" s="89">
        <f t="shared" si="13"/>
        <v>0</v>
      </c>
      <c r="E1628" s="90"/>
      <c r="F1628" s="91"/>
    </row>
    <row r="1629" spans="1:6" s="3" customFormat="1" x14ac:dyDescent="0.2">
      <c r="A1629" s="23" t="s">
        <v>3133</v>
      </c>
      <c r="B1629" s="24" t="s">
        <v>3134</v>
      </c>
      <c r="C1629" s="25"/>
      <c r="D1629" s="89">
        <f t="shared" si="13"/>
        <v>0</v>
      </c>
      <c r="E1629" s="90"/>
      <c r="F1629" s="91"/>
    </row>
    <row r="1630" spans="1:6" s="3" customFormat="1" x14ac:dyDescent="0.2">
      <c r="A1630" s="23" t="s">
        <v>3135</v>
      </c>
      <c r="B1630" s="24" t="s">
        <v>3136</v>
      </c>
      <c r="C1630" s="25"/>
      <c r="D1630" s="89">
        <f t="shared" si="13"/>
        <v>0</v>
      </c>
      <c r="E1630" s="90"/>
      <c r="F1630" s="91"/>
    </row>
    <row r="1631" spans="1:6" s="3" customFormat="1" x14ac:dyDescent="0.2">
      <c r="A1631" s="23" t="s">
        <v>3137</v>
      </c>
      <c r="B1631" s="24" t="s">
        <v>3138</v>
      </c>
      <c r="C1631" s="25"/>
      <c r="D1631" s="89">
        <f t="shared" si="13"/>
        <v>0</v>
      </c>
      <c r="E1631" s="90"/>
      <c r="F1631" s="91"/>
    </row>
    <row r="1632" spans="1:6" s="3" customFormat="1" x14ac:dyDescent="0.2">
      <c r="A1632" s="23" t="s">
        <v>3139</v>
      </c>
      <c r="B1632" s="53" t="s">
        <v>3140</v>
      </c>
      <c r="C1632" s="25"/>
      <c r="D1632" s="89">
        <f t="shared" si="13"/>
        <v>0</v>
      </c>
      <c r="E1632" s="90"/>
      <c r="F1632" s="91"/>
    </row>
    <row r="1633" spans="1:6" s="3" customFormat="1" x14ac:dyDescent="0.2">
      <c r="A1633" s="46"/>
      <c r="B1633" s="111" t="s">
        <v>3141</v>
      </c>
      <c r="C1633" s="40">
        <f>SUM(C1634:C1639)</f>
        <v>0</v>
      </c>
      <c r="D1633" s="95">
        <f>SUM(D1634:D1639)</f>
        <v>0</v>
      </c>
      <c r="E1633" s="95">
        <f>SUM(E1634:E1639)</f>
        <v>0</v>
      </c>
      <c r="F1633" s="72">
        <f>SUM(F1634:F1639)</f>
        <v>0</v>
      </c>
    </row>
    <row r="1634" spans="1:6" s="3" customFormat="1" x14ac:dyDescent="0.2">
      <c r="A1634" s="23" t="s">
        <v>3142</v>
      </c>
      <c r="B1634" s="96" t="s">
        <v>3143</v>
      </c>
      <c r="C1634" s="25"/>
      <c r="D1634" s="86">
        <f t="shared" si="13"/>
        <v>0</v>
      </c>
      <c r="E1634" s="113"/>
      <c r="F1634" s="114"/>
    </row>
    <row r="1635" spans="1:6" s="3" customFormat="1" x14ac:dyDescent="0.2">
      <c r="A1635" s="23" t="s">
        <v>3144</v>
      </c>
      <c r="B1635" s="96" t="s">
        <v>3145</v>
      </c>
      <c r="C1635" s="25"/>
      <c r="D1635" s="86">
        <f t="shared" si="13"/>
        <v>0</v>
      </c>
      <c r="E1635" s="113"/>
      <c r="F1635" s="114"/>
    </row>
    <row r="1636" spans="1:6" s="3" customFormat="1" x14ac:dyDescent="0.2">
      <c r="A1636" s="23" t="s">
        <v>3146</v>
      </c>
      <c r="B1636" s="24" t="s">
        <v>3147</v>
      </c>
      <c r="C1636" s="25"/>
      <c r="D1636" s="86">
        <f t="shared" si="13"/>
        <v>0</v>
      </c>
      <c r="E1636" s="113"/>
      <c r="F1636" s="114"/>
    </row>
    <row r="1637" spans="1:6" s="3" customFormat="1" x14ac:dyDescent="0.2">
      <c r="A1637" s="23" t="s">
        <v>3148</v>
      </c>
      <c r="B1637" s="24" t="s">
        <v>3149</v>
      </c>
      <c r="C1637" s="25"/>
      <c r="D1637" s="86">
        <f t="shared" si="13"/>
        <v>0</v>
      </c>
      <c r="E1637" s="113"/>
      <c r="F1637" s="114"/>
    </row>
    <row r="1638" spans="1:6" s="3" customFormat="1" x14ac:dyDescent="0.2">
      <c r="A1638" s="23" t="s">
        <v>3150</v>
      </c>
      <c r="B1638" s="24" t="s">
        <v>3151</v>
      </c>
      <c r="C1638" s="25"/>
      <c r="D1638" s="86">
        <f t="shared" si="13"/>
        <v>0</v>
      </c>
      <c r="E1638" s="113"/>
      <c r="F1638" s="114"/>
    </row>
    <row r="1639" spans="1:6" s="3" customFormat="1" x14ac:dyDescent="0.2">
      <c r="A1639" s="23" t="s">
        <v>3152</v>
      </c>
      <c r="B1639" s="53" t="s">
        <v>3153</v>
      </c>
      <c r="C1639" s="25"/>
      <c r="D1639" s="86">
        <f t="shared" si="13"/>
        <v>0</v>
      </c>
      <c r="E1639" s="113"/>
      <c r="F1639" s="114"/>
    </row>
    <row r="1640" spans="1:6" s="3" customFormat="1" x14ac:dyDescent="0.2">
      <c r="A1640" s="46"/>
      <c r="B1640" s="98" t="s">
        <v>3154</v>
      </c>
      <c r="C1640" s="40"/>
      <c r="D1640" s="95"/>
      <c r="E1640" s="95"/>
      <c r="F1640" s="72"/>
    </row>
    <row r="1641" spans="1:6" s="3" customFormat="1" x14ac:dyDescent="0.2">
      <c r="A1641" s="46"/>
      <c r="B1641" s="47" t="s">
        <v>3155</v>
      </c>
      <c r="C1641" s="40">
        <f>SUM(C1642:C1846)</f>
        <v>0</v>
      </c>
      <c r="D1641" s="95">
        <f>SUM(D1642:D1846)</f>
        <v>0</v>
      </c>
      <c r="E1641" s="95">
        <f>SUM(E1642:E1846)</f>
        <v>0</v>
      </c>
      <c r="F1641" s="72">
        <f>SUM(F1642:F1846)</f>
        <v>0</v>
      </c>
    </row>
    <row r="1642" spans="1:6" s="3" customFormat="1" x14ac:dyDescent="0.2">
      <c r="A1642" s="23" t="s">
        <v>3156</v>
      </c>
      <c r="B1642" s="24" t="s">
        <v>3157</v>
      </c>
      <c r="C1642" s="25"/>
      <c r="D1642" s="89">
        <f t="shared" si="13"/>
        <v>0</v>
      </c>
      <c r="E1642" s="90"/>
      <c r="F1642" s="91"/>
    </row>
    <row r="1643" spans="1:6" s="3" customFormat="1" x14ac:dyDescent="0.2">
      <c r="A1643" s="23" t="s">
        <v>3158</v>
      </c>
      <c r="B1643" s="24" t="s">
        <v>3159</v>
      </c>
      <c r="C1643" s="25"/>
      <c r="D1643" s="89">
        <f t="shared" si="13"/>
        <v>0</v>
      </c>
      <c r="E1643" s="90"/>
      <c r="F1643" s="91"/>
    </row>
    <row r="1644" spans="1:6" s="3" customFormat="1" x14ac:dyDescent="0.2">
      <c r="A1644" s="23" t="s">
        <v>3160</v>
      </c>
      <c r="B1644" s="24" t="s">
        <v>3161</v>
      </c>
      <c r="C1644" s="25"/>
      <c r="D1644" s="89">
        <f t="shared" si="13"/>
        <v>0</v>
      </c>
      <c r="E1644" s="90"/>
      <c r="F1644" s="91"/>
    </row>
    <row r="1645" spans="1:6" s="3" customFormat="1" x14ac:dyDescent="0.2">
      <c r="A1645" s="23" t="s">
        <v>3162</v>
      </c>
      <c r="B1645" s="24" t="s">
        <v>3163</v>
      </c>
      <c r="C1645" s="25"/>
      <c r="D1645" s="89">
        <f t="shared" si="13"/>
        <v>0</v>
      </c>
      <c r="E1645" s="90"/>
      <c r="F1645" s="91"/>
    </row>
    <row r="1646" spans="1:6" s="3" customFormat="1" x14ac:dyDescent="0.2">
      <c r="A1646" s="23" t="s">
        <v>3164</v>
      </c>
      <c r="B1646" s="24" t="s">
        <v>3165</v>
      </c>
      <c r="C1646" s="25"/>
      <c r="D1646" s="89">
        <f t="shared" si="13"/>
        <v>0</v>
      </c>
      <c r="E1646" s="90"/>
      <c r="F1646" s="91"/>
    </row>
    <row r="1647" spans="1:6" s="3" customFormat="1" x14ac:dyDescent="0.2">
      <c r="A1647" s="23" t="s">
        <v>3166</v>
      </c>
      <c r="B1647" s="24" t="s">
        <v>3167</v>
      </c>
      <c r="C1647" s="25"/>
      <c r="D1647" s="89">
        <f t="shared" si="13"/>
        <v>0</v>
      </c>
      <c r="E1647" s="90"/>
      <c r="F1647" s="91"/>
    </row>
    <row r="1648" spans="1:6" s="3" customFormat="1" x14ac:dyDescent="0.2">
      <c r="A1648" s="23" t="s">
        <v>3168</v>
      </c>
      <c r="B1648" s="24" t="s">
        <v>3169</v>
      </c>
      <c r="C1648" s="25"/>
      <c r="D1648" s="89">
        <f t="shared" si="13"/>
        <v>0</v>
      </c>
      <c r="E1648" s="90"/>
      <c r="F1648" s="91"/>
    </row>
    <row r="1649" spans="1:6" s="3" customFormat="1" x14ac:dyDescent="0.2">
      <c r="A1649" s="23" t="s">
        <v>3170</v>
      </c>
      <c r="B1649" s="24" t="s">
        <v>3171</v>
      </c>
      <c r="C1649" s="25"/>
      <c r="D1649" s="89">
        <f t="shared" si="13"/>
        <v>0</v>
      </c>
      <c r="E1649" s="90"/>
      <c r="F1649" s="91"/>
    </row>
    <row r="1650" spans="1:6" s="3" customFormat="1" x14ac:dyDescent="0.2">
      <c r="A1650" s="23" t="s">
        <v>3172</v>
      </c>
      <c r="B1650" s="24" t="s">
        <v>3173</v>
      </c>
      <c r="C1650" s="25"/>
      <c r="D1650" s="89">
        <f t="shared" si="13"/>
        <v>0</v>
      </c>
      <c r="E1650" s="90"/>
      <c r="F1650" s="91"/>
    </row>
    <row r="1651" spans="1:6" s="3" customFormat="1" x14ac:dyDescent="0.2">
      <c r="A1651" s="23" t="s">
        <v>3174</v>
      </c>
      <c r="B1651" s="24" t="s">
        <v>3175</v>
      </c>
      <c r="C1651" s="25"/>
      <c r="D1651" s="89">
        <f t="shared" si="13"/>
        <v>0</v>
      </c>
      <c r="E1651" s="90"/>
      <c r="F1651" s="91"/>
    </row>
    <row r="1652" spans="1:6" s="3" customFormat="1" x14ac:dyDescent="0.2">
      <c r="A1652" s="23" t="s">
        <v>3176</v>
      </c>
      <c r="B1652" s="24" t="s">
        <v>3177</v>
      </c>
      <c r="C1652" s="25"/>
      <c r="D1652" s="89">
        <f t="shared" si="13"/>
        <v>0</v>
      </c>
      <c r="E1652" s="90"/>
      <c r="F1652" s="91"/>
    </row>
    <row r="1653" spans="1:6" s="3" customFormat="1" x14ac:dyDescent="0.2">
      <c r="A1653" s="23" t="s">
        <v>3178</v>
      </c>
      <c r="B1653" s="24" t="s">
        <v>3179</v>
      </c>
      <c r="C1653" s="25"/>
      <c r="D1653" s="89">
        <f t="shared" si="13"/>
        <v>0</v>
      </c>
      <c r="E1653" s="90"/>
      <c r="F1653" s="91"/>
    </row>
    <row r="1654" spans="1:6" s="3" customFormat="1" x14ac:dyDescent="0.2">
      <c r="A1654" s="23" t="s">
        <v>3180</v>
      </c>
      <c r="B1654" s="24" t="s">
        <v>3181</v>
      </c>
      <c r="C1654" s="25"/>
      <c r="D1654" s="89">
        <f t="shared" si="13"/>
        <v>0</v>
      </c>
      <c r="E1654" s="90"/>
      <c r="F1654" s="91"/>
    </row>
    <row r="1655" spans="1:6" s="3" customFormat="1" x14ac:dyDescent="0.2">
      <c r="A1655" s="23" t="s">
        <v>3182</v>
      </c>
      <c r="B1655" s="24" t="s">
        <v>3183</v>
      </c>
      <c r="C1655" s="25"/>
      <c r="D1655" s="89">
        <f t="shared" si="13"/>
        <v>0</v>
      </c>
      <c r="E1655" s="90"/>
      <c r="F1655" s="91"/>
    </row>
    <row r="1656" spans="1:6" s="3" customFormat="1" x14ac:dyDescent="0.2">
      <c r="A1656" s="23" t="s">
        <v>3184</v>
      </c>
      <c r="B1656" s="24" t="s">
        <v>3185</v>
      </c>
      <c r="C1656" s="25"/>
      <c r="D1656" s="89">
        <f t="shared" si="13"/>
        <v>0</v>
      </c>
      <c r="E1656" s="90"/>
      <c r="F1656" s="91"/>
    </row>
    <row r="1657" spans="1:6" s="3" customFormat="1" x14ac:dyDescent="0.2">
      <c r="A1657" s="23" t="s">
        <v>3186</v>
      </c>
      <c r="B1657" s="24" t="s">
        <v>3187</v>
      </c>
      <c r="C1657" s="25"/>
      <c r="D1657" s="89">
        <f t="shared" si="13"/>
        <v>0</v>
      </c>
      <c r="E1657" s="90"/>
      <c r="F1657" s="91"/>
    </row>
    <row r="1658" spans="1:6" s="3" customFormat="1" ht="23.25" x14ac:dyDescent="0.2">
      <c r="A1658" s="23" t="s">
        <v>3188</v>
      </c>
      <c r="B1658" s="24" t="s">
        <v>3189</v>
      </c>
      <c r="C1658" s="25"/>
      <c r="D1658" s="89">
        <f t="shared" si="13"/>
        <v>0</v>
      </c>
      <c r="E1658" s="90"/>
      <c r="F1658" s="91"/>
    </row>
    <row r="1659" spans="1:6" s="3" customFormat="1" x14ac:dyDescent="0.2">
      <c r="A1659" s="23" t="s">
        <v>3190</v>
      </c>
      <c r="B1659" s="24" t="s">
        <v>3191</v>
      </c>
      <c r="C1659" s="25"/>
      <c r="D1659" s="89">
        <f t="shared" ref="D1659:D1722" si="14">+E1659+F1659</f>
        <v>0</v>
      </c>
      <c r="E1659" s="90"/>
      <c r="F1659" s="91"/>
    </row>
    <row r="1660" spans="1:6" s="3" customFormat="1" x14ac:dyDescent="0.2">
      <c r="A1660" s="23" t="s">
        <v>3192</v>
      </c>
      <c r="B1660" s="24" t="s">
        <v>3193</v>
      </c>
      <c r="C1660" s="25"/>
      <c r="D1660" s="89">
        <f t="shared" si="14"/>
        <v>0</v>
      </c>
      <c r="E1660" s="90"/>
      <c r="F1660" s="91"/>
    </row>
    <row r="1661" spans="1:6" s="3" customFormat="1" x14ac:dyDescent="0.2">
      <c r="A1661" s="23" t="s">
        <v>3194</v>
      </c>
      <c r="B1661" s="24" t="s">
        <v>3195</v>
      </c>
      <c r="C1661" s="25"/>
      <c r="D1661" s="89">
        <f t="shared" si="14"/>
        <v>0</v>
      </c>
      <c r="E1661" s="90"/>
      <c r="F1661" s="91"/>
    </row>
    <row r="1662" spans="1:6" s="3" customFormat="1" x14ac:dyDescent="0.2">
      <c r="A1662" s="23" t="s">
        <v>3196</v>
      </c>
      <c r="B1662" s="24" t="s">
        <v>3197</v>
      </c>
      <c r="C1662" s="25"/>
      <c r="D1662" s="89">
        <f t="shared" si="14"/>
        <v>0</v>
      </c>
      <c r="E1662" s="90"/>
      <c r="F1662" s="91"/>
    </row>
    <row r="1663" spans="1:6" s="3" customFormat="1" ht="23.25" x14ac:dyDescent="0.2">
      <c r="A1663" s="23" t="s">
        <v>3198</v>
      </c>
      <c r="B1663" s="24" t="s">
        <v>3199</v>
      </c>
      <c r="C1663" s="25"/>
      <c r="D1663" s="89">
        <f t="shared" si="14"/>
        <v>0</v>
      </c>
      <c r="E1663" s="90"/>
      <c r="F1663" s="91"/>
    </row>
    <row r="1664" spans="1:6" s="3" customFormat="1" x14ac:dyDescent="0.2">
      <c r="A1664" s="23" t="s">
        <v>3200</v>
      </c>
      <c r="B1664" s="24" t="s">
        <v>3201</v>
      </c>
      <c r="C1664" s="25"/>
      <c r="D1664" s="89">
        <f t="shared" si="14"/>
        <v>0</v>
      </c>
      <c r="E1664" s="90"/>
      <c r="F1664" s="91"/>
    </row>
    <row r="1665" spans="1:6" s="3" customFormat="1" ht="23.25" x14ac:dyDescent="0.2">
      <c r="A1665" s="23" t="s">
        <v>3202</v>
      </c>
      <c r="B1665" s="24" t="s">
        <v>3203</v>
      </c>
      <c r="C1665" s="25"/>
      <c r="D1665" s="89">
        <f t="shared" si="14"/>
        <v>0</v>
      </c>
      <c r="E1665" s="90"/>
      <c r="F1665" s="91"/>
    </row>
    <row r="1666" spans="1:6" s="3" customFormat="1" x14ac:dyDescent="0.2">
      <c r="A1666" s="23" t="s">
        <v>3204</v>
      </c>
      <c r="B1666" s="24" t="s">
        <v>3205</v>
      </c>
      <c r="C1666" s="25"/>
      <c r="D1666" s="89">
        <f t="shared" si="14"/>
        <v>0</v>
      </c>
      <c r="E1666" s="90"/>
      <c r="F1666" s="91"/>
    </row>
    <row r="1667" spans="1:6" s="3" customFormat="1" x14ac:dyDescent="0.2">
      <c r="A1667" s="23" t="s">
        <v>3206</v>
      </c>
      <c r="B1667" s="24" t="s">
        <v>3207</v>
      </c>
      <c r="C1667" s="25"/>
      <c r="D1667" s="89">
        <f t="shared" si="14"/>
        <v>0</v>
      </c>
      <c r="E1667" s="90"/>
      <c r="F1667" s="91"/>
    </row>
    <row r="1668" spans="1:6" s="3" customFormat="1" x14ac:dyDescent="0.2">
      <c r="A1668" s="23" t="s">
        <v>3208</v>
      </c>
      <c r="B1668" s="24" t="s">
        <v>3209</v>
      </c>
      <c r="C1668" s="25"/>
      <c r="D1668" s="89">
        <f t="shared" si="14"/>
        <v>0</v>
      </c>
      <c r="E1668" s="90"/>
      <c r="F1668" s="91"/>
    </row>
    <row r="1669" spans="1:6" s="3" customFormat="1" ht="23.25" x14ac:dyDescent="0.2">
      <c r="A1669" s="23" t="s">
        <v>3210</v>
      </c>
      <c r="B1669" s="24" t="s">
        <v>3211</v>
      </c>
      <c r="C1669" s="25"/>
      <c r="D1669" s="89">
        <f t="shared" si="14"/>
        <v>0</v>
      </c>
      <c r="E1669" s="90"/>
      <c r="F1669" s="91"/>
    </row>
    <row r="1670" spans="1:6" s="3" customFormat="1" x14ac:dyDescent="0.2">
      <c r="A1670" s="23" t="s">
        <v>3212</v>
      </c>
      <c r="B1670" s="24" t="s">
        <v>3213</v>
      </c>
      <c r="C1670" s="25"/>
      <c r="D1670" s="89">
        <f t="shared" si="14"/>
        <v>0</v>
      </c>
      <c r="E1670" s="90"/>
      <c r="F1670" s="91"/>
    </row>
    <row r="1671" spans="1:6" s="3" customFormat="1" x14ac:dyDescent="0.2">
      <c r="A1671" s="23" t="s">
        <v>3214</v>
      </c>
      <c r="B1671" s="24" t="s">
        <v>3215</v>
      </c>
      <c r="C1671" s="25"/>
      <c r="D1671" s="89">
        <f t="shared" si="14"/>
        <v>0</v>
      </c>
      <c r="E1671" s="90"/>
      <c r="F1671" s="91"/>
    </row>
    <row r="1672" spans="1:6" s="3" customFormat="1" ht="23.25" x14ac:dyDescent="0.2">
      <c r="A1672" s="23" t="s">
        <v>3216</v>
      </c>
      <c r="B1672" s="24" t="s">
        <v>3217</v>
      </c>
      <c r="C1672" s="25"/>
      <c r="D1672" s="89">
        <f t="shared" si="14"/>
        <v>0</v>
      </c>
      <c r="E1672" s="90"/>
      <c r="F1672" s="91"/>
    </row>
    <row r="1673" spans="1:6" s="3" customFormat="1" x14ac:dyDescent="0.2">
      <c r="A1673" s="23" t="s">
        <v>3218</v>
      </c>
      <c r="B1673" s="24" t="s">
        <v>3219</v>
      </c>
      <c r="C1673" s="25"/>
      <c r="D1673" s="89">
        <f t="shared" si="14"/>
        <v>0</v>
      </c>
      <c r="E1673" s="90"/>
      <c r="F1673" s="91"/>
    </row>
    <row r="1674" spans="1:6" s="3" customFormat="1" x14ac:dyDescent="0.2">
      <c r="A1674" s="23" t="s">
        <v>3220</v>
      </c>
      <c r="B1674" s="24" t="s">
        <v>3221</v>
      </c>
      <c r="C1674" s="25"/>
      <c r="D1674" s="89">
        <f t="shared" si="14"/>
        <v>0</v>
      </c>
      <c r="E1674" s="90"/>
      <c r="F1674" s="91"/>
    </row>
    <row r="1675" spans="1:6" s="3" customFormat="1" x14ac:dyDescent="0.2">
      <c r="A1675" s="23" t="s">
        <v>3222</v>
      </c>
      <c r="B1675" s="24" t="s">
        <v>3223</v>
      </c>
      <c r="C1675" s="25"/>
      <c r="D1675" s="89">
        <f t="shared" si="14"/>
        <v>0</v>
      </c>
      <c r="E1675" s="90"/>
      <c r="F1675" s="91"/>
    </row>
    <row r="1676" spans="1:6" s="3" customFormat="1" x14ac:dyDescent="0.2">
      <c r="A1676" s="23" t="s">
        <v>3224</v>
      </c>
      <c r="B1676" s="24" t="s">
        <v>3225</v>
      </c>
      <c r="C1676" s="25"/>
      <c r="D1676" s="89">
        <f t="shared" si="14"/>
        <v>0</v>
      </c>
      <c r="E1676" s="90"/>
      <c r="F1676" s="91"/>
    </row>
    <row r="1677" spans="1:6" s="3" customFormat="1" x14ac:dyDescent="0.2">
      <c r="A1677" s="23" t="s">
        <v>3226</v>
      </c>
      <c r="B1677" s="24" t="s">
        <v>3227</v>
      </c>
      <c r="C1677" s="25"/>
      <c r="D1677" s="89">
        <f t="shared" si="14"/>
        <v>0</v>
      </c>
      <c r="E1677" s="90"/>
      <c r="F1677" s="91"/>
    </row>
    <row r="1678" spans="1:6" s="3" customFormat="1" x14ac:dyDescent="0.2">
      <c r="A1678" s="23" t="s">
        <v>3228</v>
      </c>
      <c r="B1678" s="24" t="s">
        <v>3229</v>
      </c>
      <c r="C1678" s="25"/>
      <c r="D1678" s="89">
        <f t="shared" si="14"/>
        <v>0</v>
      </c>
      <c r="E1678" s="90"/>
      <c r="F1678" s="91"/>
    </row>
    <row r="1679" spans="1:6" s="3" customFormat="1" x14ac:dyDescent="0.2">
      <c r="A1679" s="23" t="s">
        <v>3230</v>
      </c>
      <c r="B1679" s="24" t="s">
        <v>3231</v>
      </c>
      <c r="C1679" s="25"/>
      <c r="D1679" s="89">
        <f t="shared" si="14"/>
        <v>0</v>
      </c>
      <c r="E1679" s="90"/>
      <c r="F1679" s="91"/>
    </row>
    <row r="1680" spans="1:6" s="3" customFormat="1" x14ac:dyDescent="0.2">
      <c r="A1680" s="23" t="s">
        <v>3232</v>
      </c>
      <c r="B1680" s="24" t="s">
        <v>3233</v>
      </c>
      <c r="C1680" s="25"/>
      <c r="D1680" s="89">
        <f t="shared" si="14"/>
        <v>0</v>
      </c>
      <c r="E1680" s="90"/>
      <c r="F1680" s="91"/>
    </row>
    <row r="1681" spans="1:6" s="3" customFormat="1" x14ac:dyDescent="0.2">
      <c r="A1681" s="23" t="s">
        <v>3234</v>
      </c>
      <c r="B1681" s="24" t="s">
        <v>3235</v>
      </c>
      <c r="C1681" s="25"/>
      <c r="D1681" s="89">
        <f t="shared" si="14"/>
        <v>0</v>
      </c>
      <c r="E1681" s="90"/>
      <c r="F1681" s="91"/>
    </row>
    <row r="1682" spans="1:6" s="3" customFormat="1" x14ac:dyDescent="0.2">
      <c r="A1682" s="23" t="s">
        <v>3236</v>
      </c>
      <c r="B1682" s="24" t="s">
        <v>3237</v>
      </c>
      <c r="C1682" s="25"/>
      <c r="D1682" s="89">
        <f t="shared" si="14"/>
        <v>0</v>
      </c>
      <c r="E1682" s="90"/>
      <c r="F1682" s="91"/>
    </row>
    <row r="1683" spans="1:6" s="3" customFormat="1" x14ac:dyDescent="0.2">
      <c r="A1683" s="23" t="s">
        <v>3238</v>
      </c>
      <c r="B1683" s="24" t="s">
        <v>3239</v>
      </c>
      <c r="C1683" s="25"/>
      <c r="D1683" s="89">
        <f t="shared" si="14"/>
        <v>0</v>
      </c>
      <c r="E1683" s="90"/>
      <c r="F1683" s="91"/>
    </row>
    <row r="1684" spans="1:6" s="3" customFormat="1" x14ac:dyDescent="0.2">
      <c r="A1684" s="23" t="s">
        <v>3240</v>
      </c>
      <c r="B1684" s="24" t="s">
        <v>3241</v>
      </c>
      <c r="C1684" s="25"/>
      <c r="D1684" s="89">
        <f t="shared" si="14"/>
        <v>0</v>
      </c>
      <c r="E1684" s="90"/>
      <c r="F1684" s="91"/>
    </row>
    <row r="1685" spans="1:6" s="3" customFormat="1" x14ac:dyDescent="0.2">
      <c r="A1685" s="23" t="s">
        <v>3242</v>
      </c>
      <c r="B1685" s="24" t="s">
        <v>3243</v>
      </c>
      <c r="C1685" s="25"/>
      <c r="D1685" s="89">
        <f t="shared" si="14"/>
        <v>0</v>
      </c>
      <c r="E1685" s="90"/>
      <c r="F1685" s="91"/>
    </row>
    <row r="1686" spans="1:6" s="3" customFormat="1" x14ac:dyDescent="0.2">
      <c r="A1686" s="23" t="s">
        <v>3244</v>
      </c>
      <c r="B1686" s="24" t="s">
        <v>3245</v>
      </c>
      <c r="C1686" s="25"/>
      <c r="D1686" s="89">
        <f t="shared" si="14"/>
        <v>0</v>
      </c>
      <c r="E1686" s="90"/>
      <c r="F1686" s="91"/>
    </row>
    <row r="1687" spans="1:6" s="3" customFormat="1" ht="23.25" x14ac:dyDescent="0.2">
      <c r="A1687" s="23" t="s">
        <v>3246</v>
      </c>
      <c r="B1687" s="24" t="s">
        <v>3247</v>
      </c>
      <c r="C1687" s="25"/>
      <c r="D1687" s="89">
        <f t="shared" si="14"/>
        <v>0</v>
      </c>
      <c r="E1687" s="90"/>
      <c r="F1687" s="91"/>
    </row>
    <row r="1688" spans="1:6" s="3" customFormat="1" x14ac:dyDescent="0.2">
      <c r="A1688" s="23" t="s">
        <v>3248</v>
      </c>
      <c r="B1688" s="24" t="s">
        <v>3249</v>
      </c>
      <c r="C1688" s="25"/>
      <c r="D1688" s="89">
        <f t="shared" si="14"/>
        <v>0</v>
      </c>
      <c r="E1688" s="90"/>
      <c r="F1688" s="91"/>
    </row>
    <row r="1689" spans="1:6" s="3" customFormat="1" x14ac:dyDescent="0.2">
      <c r="A1689" s="23" t="s">
        <v>3250</v>
      </c>
      <c r="B1689" s="24" t="s">
        <v>3251</v>
      </c>
      <c r="C1689" s="25"/>
      <c r="D1689" s="89">
        <f t="shared" si="14"/>
        <v>0</v>
      </c>
      <c r="E1689" s="90"/>
      <c r="F1689" s="91"/>
    </row>
    <row r="1690" spans="1:6" s="3" customFormat="1" x14ac:dyDescent="0.2">
      <c r="A1690" s="23" t="s">
        <v>3252</v>
      </c>
      <c r="B1690" s="24" t="s">
        <v>3253</v>
      </c>
      <c r="C1690" s="25"/>
      <c r="D1690" s="89">
        <f t="shared" si="14"/>
        <v>0</v>
      </c>
      <c r="E1690" s="90"/>
      <c r="F1690" s="91"/>
    </row>
    <row r="1691" spans="1:6" s="3" customFormat="1" x14ac:dyDescent="0.2">
      <c r="A1691" s="23" t="s">
        <v>3254</v>
      </c>
      <c r="B1691" s="24" t="s">
        <v>3255</v>
      </c>
      <c r="C1691" s="25"/>
      <c r="D1691" s="89">
        <f t="shared" si="14"/>
        <v>0</v>
      </c>
      <c r="E1691" s="90"/>
      <c r="F1691" s="91"/>
    </row>
    <row r="1692" spans="1:6" s="3" customFormat="1" x14ac:dyDescent="0.2">
      <c r="A1692" s="23" t="s">
        <v>3256</v>
      </c>
      <c r="B1692" s="24" t="s">
        <v>3257</v>
      </c>
      <c r="C1692" s="25"/>
      <c r="D1692" s="89">
        <f t="shared" si="14"/>
        <v>0</v>
      </c>
      <c r="E1692" s="90"/>
      <c r="F1692" s="91"/>
    </row>
    <row r="1693" spans="1:6" s="3" customFormat="1" x14ac:dyDescent="0.2">
      <c r="A1693" s="23" t="s">
        <v>3258</v>
      </c>
      <c r="B1693" s="24" t="s">
        <v>3259</v>
      </c>
      <c r="C1693" s="25"/>
      <c r="D1693" s="89">
        <f t="shared" si="14"/>
        <v>0</v>
      </c>
      <c r="E1693" s="90"/>
      <c r="F1693" s="91"/>
    </row>
    <row r="1694" spans="1:6" s="3" customFormat="1" x14ac:dyDescent="0.2">
      <c r="A1694" s="23" t="s">
        <v>3260</v>
      </c>
      <c r="B1694" s="24" t="s">
        <v>3261</v>
      </c>
      <c r="C1694" s="25"/>
      <c r="D1694" s="89">
        <f t="shared" si="14"/>
        <v>0</v>
      </c>
      <c r="E1694" s="90"/>
      <c r="F1694" s="91"/>
    </row>
    <row r="1695" spans="1:6" s="3" customFormat="1" x14ac:dyDescent="0.2">
      <c r="A1695" s="23" t="s">
        <v>3262</v>
      </c>
      <c r="B1695" s="24" t="s">
        <v>3263</v>
      </c>
      <c r="C1695" s="25"/>
      <c r="D1695" s="89">
        <f t="shared" si="14"/>
        <v>0</v>
      </c>
      <c r="E1695" s="90"/>
      <c r="F1695" s="91"/>
    </row>
    <row r="1696" spans="1:6" s="3" customFormat="1" x14ac:dyDescent="0.2">
      <c r="A1696" s="23" t="s">
        <v>3264</v>
      </c>
      <c r="B1696" s="24" t="s">
        <v>3265</v>
      </c>
      <c r="C1696" s="25"/>
      <c r="D1696" s="89">
        <f t="shared" si="14"/>
        <v>0</v>
      </c>
      <c r="E1696" s="90"/>
      <c r="F1696" s="91"/>
    </row>
    <row r="1697" spans="1:6" s="3" customFormat="1" x14ac:dyDescent="0.2">
      <c r="A1697" s="23" t="s">
        <v>3266</v>
      </c>
      <c r="B1697" s="24" t="s">
        <v>3267</v>
      </c>
      <c r="C1697" s="25"/>
      <c r="D1697" s="89">
        <f t="shared" si="14"/>
        <v>0</v>
      </c>
      <c r="E1697" s="90"/>
      <c r="F1697" s="91"/>
    </row>
    <row r="1698" spans="1:6" s="3" customFormat="1" x14ac:dyDescent="0.2">
      <c r="A1698" s="23" t="s">
        <v>3268</v>
      </c>
      <c r="B1698" s="24" t="s">
        <v>3269</v>
      </c>
      <c r="C1698" s="25"/>
      <c r="D1698" s="89">
        <f t="shared" si="14"/>
        <v>0</v>
      </c>
      <c r="E1698" s="90"/>
      <c r="F1698" s="91"/>
    </row>
    <row r="1699" spans="1:6" s="3" customFormat="1" x14ac:dyDescent="0.2">
      <c r="A1699" s="23" t="s">
        <v>3270</v>
      </c>
      <c r="B1699" s="24" t="s">
        <v>3271</v>
      </c>
      <c r="C1699" s="25"/>
      <c r="D1699" s="89">
        <f t="shared" si="14"/>
        <v>0</v>
      </c>
      <c r="E1699" s="90"/>
      <c r="F1699" s="91"/>
    </row>
    <row r="1700" spans="1:6" s="3" customFormat="1" x14ac:dyDescent="0.2">
      <c r="A1700" s="23" t="s">
        <v>3272</v>
      </c>
      <c r="B1700" s="24" t="s">
        <v>3273</v>
      </c>
      <c r="C1700" s="25"/>
      <c r="D1700" s="89">
        <f t="shared" si="14"/>
        <v>0</v>
      </c>
      <c r="E1700" s="90"/>
      <c r="F1700" s="91"/>
    </row>
    <row r="1701" spans="1:6" s="3" customFormat="1" x14ac:dyDescent="0.2">
      <c r="A1701" s="23" t="s">
        <v>3274</v>
      </c>
      <c r="B1701" s="24" t="s">
        <v>3275</v>
      </c>
      <c r="C1701" s="25"/>
      <c r="D1701" s="89">
        <f t="shared" si="14"/>
        <v>0</v>
      </c>
      <c r="E1701" s="90"/>
      <c r="F1701" s="91"/>
    </row>
    <row r="1702" spans="1:6" s="3" customFormat="1" x14ac:dyDescent="0.2">
      <c r="A1702" s="23" t="s">
        <v>3276</v>
      </c>
      <c r="B1702" s="24" t="s">
        <v>3277</v>
      </c>
      <c r="C1702" s="25"/>
      <c r="D1702" s="89">
        <f t="shared" si="14"/>
        <v>0</v>
      </c>
      <c r="E1702" s="90"/>
      <c r="F1702" s="91"/>
    </row>
    <row r="1703" spans="1:6" s="3" customFormat="1" x14ac:dyDescent="0.2">
      <c r="A1703" s="23" t="s">
        <v>3278</v>
      </c>
      <c r="B1703" s="24" t="s">
        <v>3279</v>
      </c>
      <c r="C1703" s="25"/>
      <c r="D1703" s="89">
        <f t="shared" si="14"/>
        <v>0</v>
      </c>
      <c r="E1703" s="90"/>
      <c r="F1703" s="91"/>
    </row>
    <row r="1704" spans="1:6" s="3" customFormat="1" x14ac:dyDescent="0.2">
      <c r="A1704" s="23" t="s">
        <v>3280</v>
      </c>
      <c r="B1704" s="24" t="s">
        <v>3281</v>
      </c>
      <c r="C1704" s="25"/>
      <c r="D1704" s="89">
        <f t="shared" si="14"/>
        <v>0</v>
      </c>
      <c r="E1704" s="90"/>
      <c r="F1704" s="91"/>
    </row>
    <row r="1705" spans="1:6" s="3" customFormat="1" x14ac:dyDescent="0.2">
      <c r="A1705" s="23" t="s">
        <v>3282</v>
      </c>
      <c r="B1705" s="24" t="s">
        <v>3283</v>
      </c>
      <c r="C1705" s="25"/>
      <c r="D1705" s="89">
        <f t="shared" si="14"/>
        <v>0</v>
      </c>
      <c r="E1705" s="90"/>
      <c r="F1705" s="91"/>
    </row>
    <row r="1706" spans="1:6" s="3" customFormat="1" x14ac:dyDescent="0.2">
      <c r="A1706" s="23" t="s">
        <v>3284</v>
      </c>
      <c r="B1706" s="24" t="s">
        <v>3285</v>
      </c>
      <c r="C1706" s="25"/>
      <c r="D1706" s="89">
        <f t="shared" si="14"/>
        <v>0</v>
      </c>
      <c r="E1706" s="90"/>
      <c r="F1706" s="91"/>
    </row>
    <row r="1707" spans="1:6" s="3" customFormat="1" x14ac:dyDescent="0.2">
      <c r="A1707" s="23" t="s">
        <v>3286</v>
      </c>
      <c r="B1707" s="24" t="s">
        <v>3287</v>
      </c>
      <c r="C1707" s="25"/>
      <c r="D1707" s="89">
        <f t="shared" si="14"/>
        <v>0</v>
      </c>
      <c r="E1707" s="90"/>
      <c r="F1707" s="91"/>
    </row>
    <row r="1708" spans="1:6" s="3" customFormat="1" x14ac:dyDescent="0.2">
      <c r="A1708" s="23" t="s">
        <v>3288</v>
      </c>
      <c r="B1708" s="24" t="s">
        <v>3289</v>
      </c>
      <c r="C1708" s="25"/>
      <c r="D1708" s="89">
        <f t="shared" si="14"/>
        <v>0</v>
      </c>
      <c r="E1708" s="90"/>
      <c r="F1708" s="91"/>
    </row>
    <row r="1709" spans="1:6" s="3" customFormat="1" x14ac:dyDescent="0.2">
      <c r="A1709" s="23" t="s">
        <v>3290</v>
      </c>
      <c r="B1709" s="24" t="s">
        <v>3291</v>
      </c>
      <c r="C1709" s="25"/>
      <c r="D1709" s="89">
        <f t="shared" si="14"/>
        <v>0</v>
      </c>
      <c r="E1709" s="90"/>
      <c r="F1709" s="91"/>
    </row>
    <row r="1710" spans="1:6" s="3" customFormat="1" x14ac:dyDescent="0.2">
      <c r="A1710" s="23" t="s">
        <v>3292</v>
      </c>
      <c r="B1710" s="24" t="s">
        <v>3293</v>
      </c>
      <c r="C1710" s="25"/>
      <c r="D1710" s="89">
        <f t="shared" si="14"/>
        <v>0</v>
      </c>
      <c r="E1710" s="90"/>
      <c r="F1710" s="91"/>
    </row>
    <row r="1711" spans="1:6" s="3" customFormat="1" x14ac:dyDescent="0.2">
      <c r="A1711" s="23" t="s">
        <v>3294</v>
      </c>
      <c r="B1711" s="24" t="s">
        <v>3295</v>
      </c>
      <c r="C1711" s="25"/>
      <c r="D1711" s="89">
        <f t="shared" si="14"/>
        <v>0</v>
      </c>
      <c r="E1711" s="90"/>
      <c r="F1711" s="91"/>
    </row>
    <row r="1712" spans="1:6" s="3" customFormat="1" x14ac:dyDescent="0.2">
      <c r="A1712" s="23" t="s">
        <v>3296</v>
      </c>
      <c r="B1712" s="24" t="s">
        <v>3297</v>
      </c>
      <c r="C1712" s="25"/>
      <c r="D1712" s="89">
        <f t="shared" si="14"/>
        <v>0</v>
      </c>
      <c r="E1712" s="90"/>
      <c r="F1712" s="91"/>
    </row>
    <row r="1713" spans="1:6" s="3" customFormat="1" x14ac:dyDescent="0.2">
      <c r="A1713" s="23" t="s">
        <v>3298</v>
      </c>
      <c r="B1713" s="24" t="s">
        <v>3299</v>
      </c>
      <c r="C1713" s="25"/>
      <c r="D1713" s="89">
        <f t="shared" si="14"/>
        <v>0</v>
      </c>
      <c r="E1713" s="90"/>
      <c r="F1713" s="91"/>
    </row>
    <row r="1714" spans="1:6" s="3" customFormat="1" x14ac:dyDescent="0.2">
      <c r="A1714" s="23" t="s">
        <v>3300</v>
      </c>
      <c r="B1714" s="24" t="s">
        <v>3301</v>
      </c>
      <c r="C1714" s="25"/>
      <c r="D1714" s="89">
        <f t="shared" si="14"/>
        <v>0</v>
      </c>
      <c r="E1714" s="90"/>
      <c r="F1714" s="91"/>
    </row>
    <row r="1715" spans="1:6" s="3" customFormat="1" x14ac:dyDescent="0.2">
      <c r="A1715" s="23" t="s">
        <v>3302</v>
      </c>
      <c r="B1715" s="24" t="s">
        <v>3303</v>
      </c>
      <c r="C1715" s="25"/>
      <c r="D1715" s="89">
        <f t="shared" si="14"/>
        <v>0</v>
      </c>
      <c r="E1715" s="90"/>
      <c r="F1715" s="91"/>
    </row>
    <row r="1716" spans="1:6" s="3" customFormat="1" x14ac:dyDescent="0.2">
      <c r="A1716" s="23" t="s">
        <v>3304</v>
      </c>
      <c r="B1716" s="24" t="s">
        <v>3305</v>
      </c>
      <c r="C1716" s="25"/>
      <c r="D1716" s="89">
        <f t="shared" si="14"/>
        <v>0</v>
      </c>
      <c r="E1716" s="90"/>
      <c r="F1716" s="91"/>
    </row>
    <row r="1717" spans="1:6" s="3" customFormat="1" x14ac:dyDescent="0.2">
      <c r="A1717" s="23" t="s">
        <v>3306</v>
      </c>
      <c r="B1717" s="24" t="s">
        <v>3307</v>
      </c>
      <c r="C1717" s="25"/>
      <c r="D1717" s="89">
        <f t="shared" si="14"/>
        <v>0</v>
      </c>
      <c r="E1717" s="90"/>
      <c r="F1717" s="91"/>
    </row>
    <row r="1718" spans="1:6" s="3" customFormat="1" x14ac:dyDescent="0.2">
      <c r="A1718" s="23" t="s">
        <v>3308</v>
      </c>
      <c r="B1718" s="24" t="s">
        <v>3309</v>
      </c>
      <c r="C1718" s="25"/>
      <c r="D1718" s="89">
        <f t="shared" si="14"/>
        <v>0</v>
      </c>
      <c r="E1718" s="90"/>
      <c r="F1718" s="91"/>
    </row>
    <row r="1719" spans="1:6" s="3" customFormat="1" x14ac:dyDescent="0.2">
      <c r="A1719" s="23" t="s">
        <v>3310</v>
      </c>
      <c r="B1719" s="24" t="s">
        <v>3277</v>
      </c>
      <c r="C1719" s="25"/>
      <c r="D1719" s="89">
        <f t="shared" si="14"/>
        <v>0</v>
      </c>
      <c r="E1719" s="90"/>
      <c r="F1719" s="91"/>
    </row>
    <row r="1720" spans="1:6" s="3" customFormat="1" x14ac:dyDescent="0.2">
      <c r="A1720" s="23" t="s">
        <v>3311</v>
      </c>
      <c r="B1720" s="24" t="s">
        <v>3312</v>
      </c>
      <c r="C1720" s="25"/>
      <c r="D1720" s="89">
        <f t="shared" si="14"/>
        <v>0</v>
      </c>
      <c r="E1720" s="90"/>
      <c r="F1720" s="91"/>
    </row>
    <row r="1721" spans="1:6" s="3" customFormat="1" x14ac:dyDescent="0.2">
      <c r="A1721" s="23" t="s">
        <v>3313</v>
      </c>
      <c r="B1721" s="24" t="s">
        <v>3314</v>
      </c>
      <c r="C1721" s="25"/>
      <c r="D1721" s="89">
        <f t="shared" si="14"/>
        <v>0</v>
      </c>
      <c r="E1721" s="90"/>
      <c r="F1721" s="91"/>
    </row>
    <row r="1722" spans="1:6" s="3" customFormat="1" x14ac:dyDescent="0.2">
      <c r="A1722" s="23" t="s">
        <v>3315</v>
      </c>
      <c r="B1722" s="24" t="s">
        <v>3316</v>
      </c>
      <c r="C1722" s="25"/>
      <c r="D1722" s="89">
        <f t="shared" si="14"/>
        <v>0</v>
      </c>
      <c r="E1722" s="90"/>
      <c r="F1722" s="91"/>
    </row>
    <row r="1723" spans="1:6" s="3" customFormat="1" x14ac:dyDescent="0.2">
      <c r="A1723" s="23" t="s">
        <v>3317</v>
      </c>
      <c r="B1723" s="24" t="s">
        <v>3318</v>
      </c>
      <c r="C1723" s="25"/>
      <c r="D1723" s="89">
        <f t="shared" ref="D1723:D1786" si="15">+E1723+F1723</f>
        <v>0</v>
      </c>
      <c r="E1723" s="90"/>
      <c r="F1723" s="91"/>
    </row>
    <row r="1724" spans="1:6" s="3" customFormat="1" x14ac:dyDescent="0.2">
      <c r="A1724" s="23" t="s">
        <v>3319</v>
      </c>
      <c r="B1724" s="24" t="s">
        <v>3320</v>
      </c>
      <c r="C1724" s="25"/>
      <c r="D1724" s="89">
        <f t="shared" si="15"/>
        <v>0</v>
      </c>
      <c r="E1724" s="90"/>
      <c r="F1724" s="91"/>
    </row>
    <row r="1725" spans="1:6" s="3" customFormat="1" x14ac:dyDescent="0.2">
      <c r="A1725" s="23" t="s">
        <v>3321</v>
      </c>
      <c r="B1725" s="24" t="s">
        <v>3322</v>
      </c>
      <c r="C1725" s="25"/>
      <c r="D1725" s="89">
        <f t="shared" si="15"/>
        <v>0</v>
      </c>
      <c r="E1725" s="90"/>
      <c r="F1725" s="91"/>
    </row>
    <row r="1726" spans="1:6" s="3" customFormat="1" x14ac:dyDescent="0.2">
      <c r="A1726" s="23" t="s">
        <v>3323</v>
      </c>
      <c r="B1726" s="24" t="s">
        <v>3324</v>
      </c>
      <c r="C1726" s="25"/>
      <c r="D1726" s="89">
        <f t="shared" si="15"/>
        <v>0</v>
      </c>
      <c r="E1726" s="90"/>
      <c r="F1726" s="91"/>
    </row>
    <row r="1727" spans="1:6" s="3" customFormat="1" x14ac:dyDescent="0.2">
      <c r="A1727" s="23" t="s">
        <v>3325</v>
      </c>
      <c r="B1727" s="24" t="s">
        <v>3326</v>
      </c>
      <c r="C1727" s="25"/>
      <c r="D1727" s="89">
        <f t="shared" si="15"/>
        <v>0</v>
      </c>
      <c r="E1727" s="90"/>
      <c r="F1727" s="91"/>
    </row>
    <row r="1728" spans="1:6" s="3" customFormat="1" x14ac:dyDescent="0.2">
      <c r="A1728" s="23" t="s">
        <v>3327</v>
      </c>
      <c r="B1728" s="24" t="s">
        <v>3328</v>
      </c>
      <c r="C1728" s="25"/>
      <c r="D1728" s="89">
        <f t="shared" si="15"/>
        <v>0</v>
      </c>
      <c r="E1728" s="90"/>
      <c r="F1728" s="91"/>
    </row>
    <row r="1729" spans="1:6" s="3" customFormat="1" x14ac:dyDescent="0.2">
      <c r="A1729" s="23" t="s">
        <v>3329</v>
      </c>
      <c r="B1729" s="24" t="s">
        <v>3330</v>
      </c>
      <c r="C1729" s="25"/>
      <c r="D1729" s="89">
        <f t="shared" si="15"/>
        <v>0</v>
      </c>
      <c r="E1729" s="90"/>
      <c r="F1729" s="91"/>
    </row>
    <row r="1730" spans="1:6" s="3" customFormat="1" x14ac:dyDescent="0.2">
      <c r="A1730" s="23" t="s">
        <v>3331</v>
      </c>
      <c r="B1730" s="24" t="s">
        <v>3332</v>
      </c>
      <c r="C1730" s="25"/>
      <c r="D1730" s="89">
        <f t="shared" si="15"/>
        <v>0</v>
      </c>
      <c r="E1730" s="90"/>
      <c r="F1730" s="91"/>
    </row>
    <row r="1731" spans="1:6" s="3" customFormat="1" x14ac:dyDescent="0.2">
      <c r="A1731" s="23" t="s">
        <v>3333</v>
      </c>
      <c r="B1731" s="24" t="s">
        <v>3334</v>
      </c>
      <c r="C1731" s="25"/>
      <c r="D1731" s="89">
        <f t="shared" si="15"/>
        <v>0</v>
      </c>
      <c r="E1731" s="90"/>
      <c r="F1731" s="91"/>
    </row>
    <row r="1732" spans="1:6" s="3" customFormat="1" ht="23.25" x14ac:dyDescent="0.2">
      <c r="A1732" s="23" t="s">
        <v>3335</v>
      </c>
      <c r="B1732" s="24" t="s">
        <v>3336</v>
      </c>
      <c r="C1732" s="25"/>
      <c r="D1732" s="89">
        <f t="shared" si="15"/>
        <v>0</v>
      </c>
      <c r="E1732" s="90"/>
      <c r="F1732" s="91"/>
    </row>
    <row r="1733" spans="1:6" s="3" customFormat="1" x14ac:dyDescent="0.2">
      <c r="A1733" s="23" t="s">
        <v>3337</v>
      </c>
      <c r="B1733" s="24" t="s">
        <v>3338</v>
      </c>
      <c r="C1733" s="25"/>
      <c r="D1733" s="89">
        <f t="shared" si="15"/>
        <v>0</v>
      </c>
      <c r="E1733" s="90"/>
      <c r="F1733" s="91"/>
    </row>
    <row r="1734" spans="1:6" s="3" customFormat="1" x14ac:dyDescent="0.2">
      <c r="A1734" s="23" t="s">
        <v>3339</v>
      </c>
      <c r="B1734" s="24" t="s">
        <v>3340</v>
      </c>
      <c r="C1734" s="25"/>
      <c r="D1734" s="89">
        <f t="shared" si="15"/>
        <v>0</v>
      </c>
      <c r="E1734" s="90"/>
      <c r="F1734" s="91"/>
    </row>
    <row r="1735" spans="1:6" s="3" customFormat="1" x14ac:dyDescent="0.2">
      <c r="A1735" s="23" t="s">
        <v>3341</v>
      </c>
      <c r="B1735" s="24" t="s">
        <v>3342</v>
      </c>
      <c r="C1735" s="25"/>
      <c r="D1735" s="89">
        <f t="shared" si="15"/>
        <v>0</v>
      </c>
      <c r="E1735" s="90"/>
      <c r="F1735" s="91"/>
    </row>
    <row r="1736" spans="1:6" s="3" customFormat="1" ht="23.25" x14ac:dyDescent="0.2">
      <c r="A1736" s="23" t="s">
        <v>3343</v>
      </c>
      <c r="B1736" s="24" t="s">
        <v>3344</v>
      </c>
      <c r="C1736" s="25"/>
      <c r="D1736" s="89">
        <f t="shared" si="15"/>
        <v>0</v>
      </c>
      <c r="E1736" s="90"/>
      <c r="F1736" s="91"/>
    </row>
    <row r="1737" spans="1:6" s="3" customFormat="1" x14ac:dyDescent="0.2">
      <c r="A1737" s="23" t="s">
        <v>3345</v>
      </c>
      <c r="B1737" s="24" t="s">
        <v>3346</v>
      </c>
      <c r="C1737" s="25"/>
      <c r="D1737" s="89">
        <f t="shared" si="15"/>
        <v>0</v>
      </c>
      <c r="E1737" s="90"/>
      <c r="F1737" s="91"/>
    </row>
    <row r="1738" spans="1:6" s="3" customFormat="1" x14ac:dyDescent="0.2">
      <c r="A1738" s="23" t="s">
        <v>3347</v>
      </c>
      <c r="B1738" s="24" t="s">
        <v>3348</v>
      </c>
      <c r="C1738" s="25"/>
      <c r="D1738" s="89">
        <f t="shared" si="15"/>
        <v>0</v>
      </c>
      <c r="E1738" s="90"/>
      <c r="F1738" s="91"/>
    </row>
    <row r="1739" spans="1:6" s="3" customFormat="1" x14ac:dyDescent="0.2">
      <c r="A1739" s="23" t="s">
        <v>3349</v>
      </c>
      <c r="B1739" s="24" t="s">
        <v>3350</v>
      </c>
      <c r="C1739" s="25"/>
      <c r="D1739" s="89">
        <f t="shared" si="15"/>
        <v>0</v>
      </c>
      <c r="E1739" s="90"/>
      <c r="F1739" s="91"/>
    </row>
    <row r="1740" spans="1:6" s="3" customFormat="1" x14ac:dyDescent="0.2">
      <c r="A1740" s="23" t="s">
        <v>3351</v>
      </c>
      <c r="B1740" s="24" t="s">
        <v>3352</v>
      </c>
      <c r="C1740" s="25"/>
      <c r="D1740" s="89">
        <f t="shared" si="15"/>
        <v>0</v>
      </c>
      <c r="E1740" s="90"/>
      <c r="F1740" s="91"/>
    </row>
    <row r="1741" spans="1:6" s="3" customFormat="1" x14ac:dyDescent="0.2">
      <c r="A1741" s="23" t="s">
        <v>3353</v>
      </c>
      <c r="B1741" s="24" t="s">
        <v>3354</v>
      </c>
      <c r="C1741" s="25"/>
      <c r="D1741" s="89">
        <f t="shared" si="15"/>
        <v>0</v>
      </c>
      <c r="E1741" s="90"/>
      <c r="F1741" s="91"/>
    </row>
    <row r="1742" spans="1:6" s="3" customFormat="1" x14ac:dyDescent="0.2">
      <c r="A1742" s="23" t="s">
        <v>3355</v>
      </c>
      <c r="B1742" s="24" t="s">
        <v>3356</v>
      </c>
      <c r="C1742" s="25"/>
      <c r="D1742" s="89">
        <f t="shared" si="15"/>
        <v>0</v>
      </c>
      <c r="E1742" s="90"/>
      <c r="F1742" s="91"/>
    </row>
    <row r="1743" spans="1:6" s="3" customFormat="1" x14ac:dyDescent="0.2">
      <c r="A1743" s="23" t="s">
        <v>3357</v>
      </c>
      <c r="B1743" s="24" t="s">
        <v>3358</v>
      </c>
      <c r="C1743" s="25"/>
      <c r="D1743" s="89">
        <f t="shared" si="15"/>
        <v>0</v>
      </c>
      <c r="E1743" s="90"/>
      <c r="F1743" s="91"/>
    </row>
    <row r="1744" spans="1:6" s="3" customFormat="1" x14ac:dyDescent="0.2">
      <c r="A1744" s="23" t="s">
        <v>3359</v>
      </c>
      <c r="B1744" s="24" t="s">
        <v>3360</v>
      </c>
      <c r="C1744" s="25"/>
      <c r="D1744" s="89">
        <f t="shared" si="15"/>
        <v>0</v>
      </c>
      <c r="E1744" s="90"/>
      <c r="F1744" s="91"/>
    </row>
    <row r="1745" spans="1:6" s="3" customFormat="1" x14ac:dyDescent="0.2">
      <c r="A1745" s="23" t="s">
        <v>3361</v>
      </c>
      <c r="B1745" s="24" t="s">
        <v>3362</v>
      </c>
      <c r="C1745" s="25"/>
      <c r="D1745" s="89">
        <f t="shared" si="15"/>
        <v>0</v>
      </c>
      <c r="E1745" s="90"/>
      <c r="F1745" s="91"/>
    </row>
    <row r="1746" spans="1:6" s="3" customFormat="1" x14ac:dyDescent="0.2">
      <c r="A1746" s="23" t="s">
        <v>3363</v>
      </c>
      <c r="B1746" s="24" t="s">
        <v>3364</v>
      </c>
      <c r="C1746" s="25"/>
      <c r="D1746" s="89">
        <f t="shared" si="15"/>
        <v>0</v>
      </c>
      <c r="E1746" s="90"/>
      <c r="F1746" s="91"/>
    </row>
    <row r="1747" spans="1:6" s="3" customFormat="1" x14ac:dyDescent="0.2">
      <c r="A1747" s="23" t="s">
        <v>3365</v>
      </c>
      <c r="B1747" s="24" t="s">
        <v>3366</v>
      </c>
      <c r="C1747" s="25"/>
      <c r="D1747" s="89">
        <f t="shared" si="15"/>
        <v>0</v>
      </c>
      <c r="E1747" s="90"/>
      <c r="F1747" s="91"/>
    </row>
    <row r="1748" spans="1:6" s="3" customFormat="1" x14ac:dyDescent="0.2">
      <c r="A1748" s="23" t="s">
        <v>3367</v>
      </c>
      <c r="B1748" s="24" t="s">
        <v>3368</v>
      </c>
      <c r="C1748" s="25"/>
      <c r="D1748" s="89">
        <f t="shared" si="15"/>
        <v>0</v>
      </c>
      <c r="E1748" s="90"/>
      <c r="F1748" s="91"/>
    </row>
    <row r="1749" spans="1:6" s="3" customFormat="1" x14ac:dyDescent="0.2">
      <c r="A1749" s="23" t="s">
        <v>3369</v>
      </c>
      <c r="B1749" s="24" t="s">
        <v>3370</v>
      </c>
      <c r="C1749" s="25"/>
      <c r="D1749" s="89">
        <f t="shared" si="15"/>
        <v>0</v>
      </c>
      <c r="E1749" s="90"/>
      <c r="F1749" s="91"/>
    </row>
    <row r="1750" spans="1:6" s="3" customFormat="1" x14ac:dyDescent="0.2">
      <c r="A1750" s="23" t="s">
        <v>3371</v>
      </c>
      <c r="B1750" s="24" t="s">
        <v>3372</v>
      </c>
      <c r="C1750" s="25"/>
      <c r="D1750" s="89">
        <f t="shared" si="15"/>
        <v>0</v>
      </c>
      <c r="E1750" s="90"/>
      <c r="F1750" s="91"/>
    </row>
    <row r="1751" spans="1:6" s="3" customFormat="1" x14ac:dyDescent="0.2">
      <c r="A1751" s="23" t="s">
        <v>3373</v>
      </c>
      <c r="B1751" s="24" t="s">
        <v>3374</v>
      </c>
      <c r="C1751" s="25"/>
      <c r="D1751" s="89">
        <f t="shared" si="15"/>
        <v>0</v>
      </c>
      <c r="E1751" s="90"/>
      <c r="F1751" s="91"/>
    </row>
    <row r="1752" spans="1:6" s="3" customFormat="1" x14ac:dyDescent="0.2">
      <c r="A1752" s="23" t="s">
        <v>3375</v>
      </c>
      <c r="B1752" s="24" t="s">
        <v>3376</v>
      </c>
      <c r="C1752" s="25"/>
      <c r="D1752" s="89">
        <f t="shared" si="15"/>
        <v>0</v>
      </c>
      <c r="E1752" s="90"/>
      <c r="F1752" s="91"/>
    </row>
    <row r="1753" spans="1:6" s="3" customFormat="1" ht="23.25" x14ac:dyDescent="0.2">
      <c r="A1753" s="23" t="s">
        <v>3377</v>
      </c>
      <c r="B1753" s="24" t="s">
        <v>3378</v>
      </c>
      <c r="C1753" s="25"/>
      <c r="D1753" s="89">
        <f t="shared" si="15"/>
        <v>0</v>
      </c>
      <c r="E1753" s="90"/>
      <c r="F1753" s="91"/>
    </row>
    <row r="1754" spans="1:6" s="3" customFormat="1" ht="23.25" x14ac:dyDescent="0.2">
      <c r="A1754" s="23" t="s">
        <v>3379</v>
      </c>
      <c r="B1754" s="24" t="s">
        <v>3380</v>
      </c>
      <c r="C1754" s="25"/>
      <c r="D1754" s="89">
        <f t="shared" si="15"/>
        <v>0</v>
      </c>
      <c r="E1754" s="90"/>
      <c r="F1754" s="91"/>
    </row>
    <row r="1755" spans="1:6" s="3" customFormat="1" x14ac:dyDescent="0.2">
      <c r="A1755" s="23" t="s">
        <v>3381</v>
      </c>
      <c r="B1755" s="24" t="s">
        <v>3382</v>
      </c>
      <c r="C1755" s="25"/>
      <c r="D1755" s="89">
        <f t="shared" si="15"/>
        <v>0</v>
      </c>
      <c r="E1755" s="90"/>
      <c r="F1755" s="91"/>
    </row>
    <row r="1756" spans="1:6" s="3" customFormat="1" x14ac:dyDescent="0.2">
      <c r="A1756" s="23" t="s">
        <v>3383</v>
      </c>
      <c r="B1756" s="24" t="s">
        <v>3384</v>
      </c>
      <c r="C1756" s="25"/>
      <c r="D1756" s="89">
        <f t="shared" si="15"/>
        <v>0</v>
      </c>
      <c r="E1756" s="90"/>
      <c r="F1756" s="91"/>
    </row>
    <row r="1757" spans="1:6" s="3" customFormat="1" ht="23.25" x14ac:dyDescent="0.2">
      <c r="A1757" s="23" t="s">
        <v>3385</v>
      </c>
      <c r="B1757" s="24" t="s">
        <v>3386</v>
      </c>
      <c r="C1757" s="25"/>
      <c r="D1757" s="89">
        <f t="shared" si="15"/>
        <v>0</v>
      </c>
      <c r="E1757" s="90"/>
      <c r="F1757" s="91"/>
    </row>
    <row r="1758" spans="1:6" s="3" customFormat="1" x14ac:dyDescent="0.2">
      <c r="A1758" s="23" t="s">
        <v>3387</v>
      </c>
      <c r="B1758" s="24" t="s">
        <v>3388</v>
      </c>
      <c r="C1758" s="25"/>
      <c r="D1758" s="89">
        <f t="shared" si="15"/>
        <v>0</v>
      </c>
      <c r="E1758" s="90"/>
      <c r="F1758" s="91"/>
    </row>
    <row r="1759" spans="1:6" s="3" customFormat="1" x14ac:dyDescent="0.2">
      <c r="A1759" s="23" t="s">
        <v>3389</v>
      </c>
      <c r="B1759" s="24" t="s">
        <v>3390</v>
      </c>
      <c r="C1759" s="25"/>
      <c r="D1759" s="89">
        <f t="shared" si="15"/>
        <v>0</v>
      </c>
      <c r="E1759" s="90"/>
      <c r="F1759" s="91"/>
    </row>
    <row r="1760" spans="1:6" s="3" customFormat="1" x14ac:dyDescent="0.2">
      <c r="A1760" s="23" t="s">
        <v>3391</v>
      </c>
      <c r="B1760" s="24" t="s">
        <v>3392</v>
      </c>
      <c r="C1760" s="25"/>
      <c r="D1760" s="89">
        <f t="shared" si="15"/>
        <v>0</v>
      </c>
      <c r="E1760" s="90"/>
      <c r="F1760" s="91"/>
    </row>
    <row r="1761" spans="1:6" s="3" customFormat="1" x14ac:dyDescent="0.2">
      <c r="A1761" s="23" t="s">
        <v>3393</v>
      </c>
      <c r="B1761" s="24" t="s">
        <v>3394</v>
      </c>
      <c r="C1761" s="25"/>
      <c r="D1761" s="89">
        <f t="shared" si="15"/>
        <v>0</v>
      </c>
      <c r="E1761" s="90"/>
      <c r="F1761" s="91"/>
    </row>
    <row r="1762" spans="1:6" s="3" customFormat="1" x14ac:dyDescent="0.2">
      <c r="A1762" s="23" t="s">
        <v>3395</v>
      </c>
      <c r="B1762" s="24" t="s">
        <v>3396</v>
      </c>
      <c r="C1762" s="25"/>
      <c r="D1762" s="89">
        <f t="shared" si="15"/>
        <v>0</v>
      </c>
      <c r="E1762" s="90"/>
      <c r="F1762" s="91"/>
    </row>
    <row r="1763" spans="1:6" s="3" customFormat="1" x14ac:dyDescent="0.2">
      <c r="A1763" s="23" t="s">
        <v>3397</v>
      </c>
      <c r="B1763" s="24" t="s">
        <v>3398</v>
      </c>
      <c r="C1763" s="25"/>
      <c r="D1763" s="89">
        <f t="shared" si="15"/>
        <v>0</v>
      </c>
      <c r="E1763" s="90"/>
      <c r="F1763" s="91"/>
    </row>
    <row r="1764" spans="1:6" s="3" customFormat="1" x14ac:dyDescent="0.2">
      <c r="A1764" s="23" t="s">
        <v>3399</v>
      </c>
      <c r="B1764" s="24" t="s">
        <v>3400</v>
      </c>
      <c r="C1764" s="25"/>
      <c r="D1764" s="89">
        <f t="shared" si="15"/>
        <v>0</v>
      </c>
      <c r="E1764" s="90"/>
      <c r="F1764" s="91"/>
    </row>
    <row r="1765" spans="1:6" s="3" customFormat="1" x14ac:dyDescent="0.2">
      <c r="A1765" s="23" t="s">
        <v>3401</v>
      </c>
      <c r="B1765" s="24" t="s">
        <v>3402</v>
      </c>
      <c r="C1765" s="25"/>
      <c r="D1765" s="89">
        <f t="shared" si="15"/>
        <v>0</v>
      </c>
      <c r="E1765" s="90"/>
      <c r="F1765" s="91"/>
    </row>
    <row r="1766" spans="1:6" s="3" customFormat="1" x14ac:dyDescent="0.2">
      <c r="A1766" s="23" t="s">
        <v>3403</v>
      </c>
      <c r="B1766" s="24" t="s">
        <v>3404</v>
      </c>
      <c r="C1766" s="25"/>
      <c r="D1766" s="89">
        <f t="shared" si="15"/>
        <v>0</v>
      </c>
      <c r="E1766" s="90"/>
      <c r="F1766" s="91"/>
    </row>
    <row r="1767" spans="1:6" s="3" customFormat="1" x14ac:dyDescent="0.2">
      <c r="A1767" s="23" t="s">
        <v>3405</v>
      </c>
      <c r="B1767" s="24" t="s">
        <v>3406</v>
      </c>
      <c r="C1767" s="25"/>
      <c r="D1767" s="89">
        <f t="shared" si="15"/>
        <v>0</v>
      </c>
      <c r="E1767" s="90"/>
      <c r="F1767" s="91"/>
    </row>
    <row r="1768" spans="1:6" s="3" customFormat="1" x14ac:dyDescent="0.2">
      <c r="A1768" s="23" t="s">
        <v>3407</v>
      </c>
      <c r="B1768" s="24" t="s">
        <v>3408</v>
      </c>
      <c r="C1768" s="25"/>
      <c r="D1768" s="89">
        <f t="shared" si="15"/>
        <v>0</v>
      </c>
      <c r="E1768" s="90"/>
      <c r="F1768" s="91"/>
    </row>
    <row r="1769" spans="1:6" s="3" customFormat="1" x14ac:dyDescent="0.2">
      <c r="A1769" s="23" t="s">
        <v>3409</v>
      </c>
      <c r="B1769" s="24" t="s">
        <v>3410</v>
      </c>
      <c r="C1769" s="25"/>
      <c r="D1769" s="89">
        <f t="shared" si="15"/>
        <v>0</v>
      </c>
      <c r="E1769" s="90"/>
      <c r="F1769" s="91"/>
    </row>
    <row r="1770" spans="1:6" s="3" customFormat="1" x14ac:dyDescent="0.2">
      <c r="A1770" s="23" t="s">
        <v>3411</v>
      </c>
      <c r="B1770" s="96" t="s">
        <v>3412</v>
      </c>
      <c r="C1770" s="25"/>
      <c r="D1770" s="89">
        <f t="shared" si="15"/>
        <v>0</v>
      </c>
      <c r="E1770" s="90"/>
      <c r="F1770" s="91"/>
    </row>
    <row r="1771" spans="1:6" s="3" customFormat="1" x14ac:dyDescent="0.2">
      <c r="A1771" s="23" t="s">
        <v>3413</v>
      </c>
      <c r="B1771" s="24" t="s">
        <v>3414</v>
      </c>
      <c r="C1771" s="25"/>
      <c r="D1771" s="89">
        <f t="shared" si="15"/>
        <v>0</v>
      </c>
      <c r="E1771" s="90"/>
      <c r="F1771" s="91"/>
    </row>
    <row r="1772" spans="1:6" s="3" customFormat="1" x14ac:dyDescent="0.2">
      <c r="A1772" s="23" t="s">
        <v>3415</v>
      </c>
      <c r="B1772" s="24" t="s">
        <v>3416</v>
      </c>
      <c r="C1772" s="25"/>
      <c r="D1772" s="89">
        <f t="shared" si="15"/>
        <v>0</v>
      </c>
      <c r="E1772" s="90"/>
      <c r="F1772" s="91"/>
    </row>
    <row r="1773" spans="1:6" s="3" customFormat="1" x14ac:dyDescent="0.2">
      <c r="A1773" s="23" t="s">
        <v>3417</v>
      </c>
      <c r="B1773" s="24" t="s">
        <v>3418</v>
      </c>
      <c r="C1773" s="25"/>
      <c r="D1773" s="89">
        <f t="shared" si="15"/>
        <v>0</v>
      </c>
      <c r="E1773" s="90"/>
      <c r="F1773" s="91"/>
    </row>
    <row r="1774" spans="1:6" s="3" customFormat="1" ht="23.25" x14ac:dyDescent="0.2">
      <c r="A1774" s="23" t="s">
        <v>3419</v>
      </c>
      <c r="B1774" s="24" t="s">
        <v>3420</v>
      </c>
      <c r="C1774" s="25"/>
      <c r="D1774" s="89">
        <f t="shared" si="15"/>
        <v>0</v>
      </c>
      <c r="E1774" s="90"/>
      <c r="F1774" s="91"/>
    </row>
    <row r="1775" spans="1:6" s="3" customFormat="1" ht="23.25" x14ac:dyDescent="0.2">
      <c r="A1775" s="23" t="s">
        <v>3421</v>
      </c>
      <c r="B1775" s="24" t="s">
        <v>3422</v>
      </c>
      <c r="C1775" s="25"/>
      <c r="D1775" s="89">
        <f t="shared" si="15"/>
        <v>0</v>
      </c>
      <c r="E1775" s="90"/>
      <c r="F1775" s="91"/>
    </row>
    <row r="1776" spans="1:6" s="3" customFormat="1" x14ac:dyDescent="0.2">
      <c r="A1776" s="23" t="s">
        <v>3423</v>
      </c>
      <c r="B1776" s="24" t="s">
        <v>3424</v>
      </c>
      <c r="C1776" s="25"/>
      <c r="D1776" s="89">
        <f t="shared" si="15"/>
        <v>0</v>
      </c>
      <c r="E1776" s="90"/>
      <c r="F1776" s="91"/>
    </row>
    <row r="1777" spans="1:6" s="3" customFormat="1" x14ac:dyDescent="0.2">
      <c r="A1777" s="23" t="s">
        <v>3425</v>
      </c>
      <c r="B1777" s="24" t="s">
        <v>3251</v>
      </c>
      <c r="C1777" s="25"/>
      <c r="D1777" s="89">
        <f t="shared" si="15"/>
        <v>0</v>
      </c>
      <c r="E1777" s="90"/>
      <c r="F1777" s="91"/>
    </row>
    <row r="1778" spans="1:6" s="3" customFormat="1" x14ac:dyDescent="0.2">
      <c r="A1778" s="23" t="s">
        <v>3426</v>
      </c>
      <c r="B1778" s="24" t="s">
        <v>3427</v>
      </c>
      <c r="C1778" s="25"/>
      <c r="D1778" s="89">
        <f t="shared" si="15"/>
        <v>0</v>
      </c>
      <c r="E1778" s="90"/>
      <c r="F1778" s="91"/>
    </row>
    <row r="1779" spans="1:6" s="3" customFormat="1" x14ac:dyDescent="0.2">
      <c r="A1779" s="23" t="s">
        <v>3428</v>
      </c>
      <c r="B1779" s="24" t="s">
        <v>3429</v>
      </c>
      <c r="C1779" s="25"/>
      <c r="D1779" s="89">
        <f t="shared" si="15"/>
        <v>0</v>
      </c>
      <c r="E1779" s="90"/>
      <c r="F1779" s="91"/>
    </row>
    <row r="1780" spans="1:6" s="3" customFormat="1" x14ac:dyDescent="0.2">
      <c r="A1780" s="23" t="s">
        <v>3430</v>
      </c>
      <c r="B1780" s="24" t="s">
        <v>3431</v>
      </c>
      <c r="C1780" s="25"/>
      <c r="D1780" s="89">
        <f t="shared" si="15"/>
        <v>0</v>
      </c>
      <c r="E1780" s="90"/>
      <c r="F1780" s="91"/>
    </row>
    <row r="1781" spans="1:6" s="3" customFormat="1" x14ac:dyDescent="0.2">
      <c r="A1781" s="23" t="s">
        <v>3432</v>
      </c>
      <c r="B1781" s="24" t="s">
        <v>3433</v>
      </c>
      <c r="C1781" s="25"/>
      <c r="D1781" s="89">
        <f t="shared" si="15"/>
        <v>0</v>
      </c>
      <c r="E1781" s="90"/>
      <c r="F1781" s="91"/>
    </row>
    <row r="1782" spans="1:6" s="3" customFormat="1" x14ac:dyDescent="0.2">
      <c r="A1782" s="23" t="s">
        <v>3434</v>
      </c>
      <c r="B1782" s="24" t="s">
        <v>3435</v>
      </c>
      <c r="C1782" s="25"/>
      <c r="D1782" s="89">
        <f t="shared" si="15"/>
        <v>0</v>
      </c>
      <c r="E1782" s="90"/>
      <c r="F1782" s="91"/>
    </row>
    <row r="1783" spans="1:6" s="3" customFormat="1" x14ac:dyDescent="0.2">
      <c r="A1783" s="23" t="s">
        <v>3436</v>
      </c>
      <c r="B1783" s="24" t="s">
        <v>3437</v>
      </c>
      <c r="C1783" s="25"/>
      <c r="D1783" s="89">
        <f t="shared" si="15"/>
        <v>0</v>
      </c>
      <c r="E1783" s="90"/>
      <c r="F1783" s="91"/>
    </row>
    <row r="1784" spans="1:6" s="3" customFormat="1" x14ac:dyDescent="0.2">
      <c r="A1784" s="23" t="s">
        <v>3438</v>
      </c>
      <c r="B1784" s="24" t="s">
        <v>3439</v>
      </c>
      <c r="C1784" s="25"/>
      <c r="D1784" s="89">
        <f t="shared" si="15"/>
        <v>0</v>
      </c>
      <c r="E1784" s="90"/>
      <c r="F1784" s="91"/>
    </row>
    <row r="1785" spans="1:6" s="3" customFormat="1" x14ac:dyDescent="0.2">
      <c r="A1785" s="23" t="s">
        <v>3440</v>
      </c>
      <c r="B1785" s="24" t="s">
        <v>3441</v>
      </c>
      <c r="C1785" s="25"/>
      <c r="D1785" s="89">
        <f t="shared" si="15"/>
        <v>0</v>
      </c>
      <c r="E1785" s="90"/>
      <c r="F1785" s="91"/>
    </row>
    <row r="1786" spans="1:6" s="3" customFormat="1" x14ac:dyDescent="0.2">
      <c r="A1786" s="23" t="s">
        <v>3442</v>
      </c>
      <c r="B1786" s="24" t="s">
        <v>3293</v>
      </c>
      <c r="C1786" s="25"/>
      <c r="D1786" s="89">
        <f t="shared" si="15"/>
        <v>0</v>
      </c>
      <c r="E1786" s="90"/>
      <c r="F1786" s="91"/>
    </row>
    <row r="1787" spans="1:6" s="3" customFormat="1" x14ac:dyDescent="0.2">
      <c r="A1787" s="23" t="s">
        <v>3443</v>
      </c>
      <c r="B1787" s="24" t="s">
        <v>3444</v>
      </c>
      <c r="C1787" s="25"/>
      <c r="D1787" s="89">
        <f t="shared" ref="D1787:D1846" si="16">+E1787+F1787</f>
        <v>0</v>
      </c>
      <c r="E1787" s="90"/>
      <c r="F1787" s="91"/>
    </row>
    <row r="1788" spans="1:6" s="3" customFormat="1" x14ac:dyDescent="0.2">
      <c r="A1788" s="23" t="s">
        <v>3445</v>
      </c>
      <c r="B1788" s="24" t="s">
        <v>3446</v>
      </c>
      <c r="C1788" s="25"/>
      <c r="D1788" s="89">
        <f t="shared" si="16"/>
        <v>0</v>
      </c>
      <c r="E1788" s="90"/>
      <c r="F1788" s="91"/>
    </row>
    <row r="1789" spans="1:6" s="3" customFormat="1" x14ac:dyDescent="0.2">
      <c r="A1789" s="23" t="s">
        <v>3447</v>
      </c>
      <c r="B1789" s="24" t="s">
        <v>3448</v>
      </c>
      <c r="C1789" s="25"/>
      <c r="D1789" s="89">
        <f t="shared" si="16"/>
        <v>0</v>
      </c>
      <c r="E1789" s="90"/>
      <c r="F1789" s="91"/>
    </row>
    <row r="1790" spans="1:6" s="3" customFormat="1" ht="23.25" x14ac:dyDescent="0.2">
      <c r="A1790" s="23" t="s">
        <v>3449</v>
      </c>
      <c r="B1790" s="24" t="s">
        <v>3450</v>
      </c>
      <c r="C1790" s="25"/>
      <c r="D1790" s="89">
        <f t="shared" si="16"/>
        <v>0</v>
      </c>
      <c r="E1790" s="90"/>
      <c r="F1790" s="91"/>
    </row>
    <row r="1791" spans="1:6" s="3" customFormat="1" x14ac:dyDescent="0.2">
      <c r="A1791" s="23" t="s">
        <v>3451</v>
      </c>
      <c r="B1791" s="24" t="s">
        <v>3452</v>
      </c>
      <c r="C1791" s="25"/>
      <c r="D1791" s="89">
        <f t="shared" si="16"/>
        <v>0</v>
      </c>
      <c r="E1791" s="90"/>
      <c r="F1791" s="91"/>
    </row>
    <row r="1792" spans="1:6" s="3" customFormat="1" x14ac:dyDescent="0.2">
      <c r="A1792" s="23" t="s">
        <v>3453</v>
      </c>
      <c r="B1792" s="24" t="s">
        <v>3454</v>
      </c>
      <c r="C1792" s="25"/>
      <c r="D1792" s="89">
        <f t="shared" si="16"/>
        <v>0</v>
      </c>
      <c r="E1792" s="90"/>
      <c r="F1792" s="91"/>
    </row>
    <row r="1793" spans="1:6" s="3" customFormat="1" x14ac:dyDescent="0.2">
      <c r="A1793" s="23" t="s">
        <v>3455</v>
      </c>
      <c r="B1793" s="24" t="s">
        <v>3456</v>
      </c>
      <c r="C1793" s="25"/>
      <c r="D1793" s="89">
        <f t="shared" si="16"/>
        <v>0</v>
      </c>
      <c r="E1793" s="90"/>
      <c r="F1793" s="91"/>
    </row>
    <row r="1794" spans="1:6" s="3" customFormat="1" x14ac:dyDescent="0.2">
      <c r="A1794" s="23" t="s">
        <v>3457</v>
      </c>
      <c r="B1794" s="24" t="s">
        <v>3458</v>
      </c>
      <c r="C1794" s="25"/>
      <c r="D1794" s="89">
        <f t="shared" si="16"/>
        <v>0</v>
      </c>
      <c r="E1794" s="90"/>
      <c r="F1794" s="91"/>
    </row>
    <row r="1795" spans="1:6" s="3" customFormat="1" x14ac:dyDescent="0.2">
      <c r="A1795" s="23" t="s">
        <v>3459</v>
      </c>
      <c r="B1795" s="24" t="s">
        <v>3408</v>
      </c>
      <c r="C1795" s="25"/>
      <c r="D1795" s="89">
        <f t="shared" si="16"/>
        <v>0</v>
      </c>
      <c r="E1795" s="90"/>
      <c r="F1795" s="91"/>
    </row>
    <row r="1796" spans="1:6" s="3" customFormat="1" x14ac:dyDescent="0.2">
      <c r="A1796" s="23" t="s">
        <v>3460</v>
      </c>
      <c r="B1796" s="24" t="s">
        <v>3461</v>
      </c>
      <c r="C1796" s="25"/>
      <c r="D1796" s="89">
        <f t="shared" si="16"/>
        <v>0</v>
      </c>
      <c r="E1796" s="90"/>
      <c r="F1796" s="91"/>
    </row>
    <row r="1797" spans="1:6" s="3" customFormat="1" x14ac:dyDescent="0.2">
      <c r="A1797" s="23" t="s">
        <v>3462</v>
      </c>
      <c r="B1797" s="24" t="s">
        <v>3277</v>
      </c>
      <c r="C1797" s="25"/>
      <c r="D1797" s="89">
        <f t="shared" si="16"/>
        <v>0</v>
      </c>
      <c r="E1797" s="90"/>
      <c r="F1797" s="91"/>
    </row>
    <row r="1798" spans="1:6" s="3" customFormat="1" x14ac:dyDescent="0.2">
      <c r="A1798" s="23" t="s">
        <v>3463</v>
      </c>
      <c r="B1798" s="24" t="s">
        <v>3464</v>
      </c>
      <c r="C1798" s="25"/>
      <c r="D1798" s="89">
        <f t="shared" si="16"/>
        <v>0</v>
      </c>
      <c r="E1798" s="90"/>
      <c r="F1798" s="91"/>
    </row>
    <row r="1799" spans="1:6" s="3" customFormat="1" x14ac:dyDescent="0.2">
      <c r="A1799" s="23" t="s">
        <v>3465</v>
      </c>
      <c r="B1799" s="24" t="s">
        <v>3466</v>
      </c>
      <c r="C1799" s="25"/>
      <c r="D1799" s="89">
        <f t="shared" si="16"/>
        <v>0</v>
      </c>
      <c r="E1799" s="90"/>
      <c r="F1799" s="91"/>
    </row>
    <row r="1800" spans="1:6" s="3" customFormat="1" x14ac:dyDescent="0.2">
      <c r="A1800" s="23" t="s">
        <v>3467</v>
      </c>
      <c r="B1800" s="24" t="s">
        <v>3468</v>
      </c>
      <c r="C1800" s="25"/>
      <c r="D1800" s="89">
        <f t="shared" si="16"/>
        <v>0</v>
      </c>
      <c r="E1800" s="90"/>
      <c r="F1800" s="91"/>
    </row>
    <row r="1801" spans="1:6" s="3" customFormat="1" x14ac:dyDescent="0.2">
      <c r="A1801" s="23" t="s">
        <v>3469</v>
      </c>
      <c r="B1801" s="24" t="s">
        <v>3470</v>
      </c>
      <c r="C1801" s="25"/>
      <c r="D1801" s="89">
        <f t="shared" si="16"/>
        <v>0</v>
      </c>
      <c r="E1801" s="90"/>
      <c r="F1801" s="91"/>
    </row>
    <row r="1802" spans="1:6" s="3" customFormat="1" x14ac:dyDescent="0.2">
      <c r="A1802" s="23" t="s">
        <v>3471</v>
      </c>
      <c r="B1802" s="24" t="s">
        <v>3472</v>
      </c>
      <c r="C1802" s="25"/>
      <c r="D1802" s="89">
        <f t="shared" si="16"/>
        <v>0</v>
      </c>
      <c r="E1802" s="90"/>
      <c r="F1802" s="91"/>
    </row>
    <row r="1803" spans="1:6" s="3" customFormat="1" x14ac:dyDescent="0.2">
      <c r="A1803" s="23" t="s">
        <v>3473</v>
      </c>
      <c r="B1803" s="24" t="s">
        <v>3474</v>
      </c>
      <c r="C1803" s="25"/>
      <c r="D1803" s="89">
        <f t="shared" si="16"/>
        <v>0</v>
      </c>
      <c r="E1803" s="90"/>
      <c r="F1803" s="91"/>
    </row>
    <row r="1804" spans="1:6" s="3" customFormat="1" x14ac:dyDescent="0.2">
      <c r="A1804" s="23" t="s">
        <v>3475</v>
      </c>
      <c r="B1804" s="24" t="s">
        <v>3476</v>
      </c>
      <c r="C1804" s="25"/>
      <c r="D1804" s="89">
        <f t="shared" si="16"/>
        <v>0</v>
      </c>
      <c r="E1804" s="90"/>
      <c r="F1804" s="91"/>
    </row>
    <row r="1805" spans="1:6" s="3" customFormat="1" x14ac:dyDescent="0.2">
      <c r="A1805" s="23" t="s">
        <v>3477</v>
      </c>
      <c r="B1805" s="24" t="s">
        <v>3478</v>
      </c>
      <c r="C1805" s="25"/>
      <c r="D1805" s="89">
        <f t="shared" si="16"/>
        <v>0</v>
      </c>
      <c r="E1805" s="90"/>
      <c r="F1805" s="91"/>
    </row>
    <row r="1806" spans="1:6" s="3" customFormat="1" x14ac:dyDescent="0.2">
      <c r="A1806" s="23" t="s">
        <v>3479</v>
      </c>
      <c r="B1806" s="24" t="s">
        <v>3480</v>
      </c>
      <c r="C1806" s="25"/>
      <c r="D1806" s="89">
        <f t="shared" si="16"/>
        <v>0</v>
      </c>
      <c r="E1806" s="90"/>
      <c r="F1806" s="91"/>
    </row>
    <row r="1807" spans="1:6" s="3" customFormat="1" x14ac:dyDescent="0.2">
      <c r="A1807" s="23" t="s">
        <v>3481</v>
      </c>
      <c r="B1807" s="24" t="s">
        <v>3482</v>
      </c>
      <c r="C1807" s="25"/>
      <c r="D1807" s="89">
        <f t="shared" si="16"/>
        <v>0</v>
      </c>
      <c r="E1807" s="90"/>
      <c r="F1807" s="91"/>
    </row>
    <row r="1808" spans="1:6" s="3" customFormat="1" x14ac:dyDescent="0.2">
      <c r="A1808" s="23" t="s">
        <v>3483</v>
      </c>
      <c r="B1808" s="24" t="s">
        <v>3293</v>
      </c>
      <c r="C1808" s="25"/>
      <c r="D1808" s="89">
        <f t="shared" si="16"/>
        <v>0</v>
      </c>
      <c r="E1808" s="90"/>
      <c r="F1808" s="91"/>
    </row>
    <row r="1809" spans="1:6" s="3" customFormat="1" x14ac:dyDescent="0.2">
      <c r="A1809" s="23" t="s">
        <v>3484</v>
      </c>
      <c r="B1809" s="24" t="s">
        <v>3485</v>
      </c>
      <c r="C1809" s="25"/>
      <c r="D1809" s="89">
        <f t="shared" si="16"/>
        <v>0</v>
      </c>
      <c r="E1809" s="90"/>
      <c r="F1809" s="91"/>
    </row>
    <row r="1810" spans="1:6" s="3" customFormat="1" x14ac:dyDescent="0.2">
      <c r="A1810" s="23" t="s">
        <v>3486</v>
      </c>
      <c r="B1810" s="24" t="s">
        <v>3487</v>
      </c>
      <c r="C1810" s="25"/>
      <c r="D1810" s="89">
        <f t="shared" si="16"/>
        <v>0</v>
      </c>
      <c r="E1810" s="90"/>
      <c r="F1810" s="91"/>
    </row>
    <row r="1811" spans="1:6" s="3" customFormat="1" x14ac:dyDescent="0.2">
      <c r="A1811" s="23" t="s">
        <v>3488</v>
      </c>
      <c r="B1811" s="24" t="s">
        <v>3489</v>
      </c>
      <c r="C1811" s="25"/>
      <c r="D1811" s="89">
        <f t="shared" si="16"/>
        <v>0</v>
      </c>
      <c r="E1811" s="90"/>
      <c r="F1811" s="91"/>
    </row>
    <row r="1812" spans="1:6" s="3" customFormat="1" x14ac:dyDescent="0.2">
      <c r="A1812" s="23" t="s">
        <v>3490</v>
      </c>
      <c r="B1812" s="24" t="s">
        <v>3491</v>
      </c>
      <c r="C1812" s="25"/>
      <c r="D1812" s="89">
        <f t="shared" si="16"/>
        <v>0</v>
      </c>
      <c r="E1812" s="90"/>
      <c r="F1812" s="91"/>
    </row>
    <row r="1813" spans="1:6" s="3" customFormat="1" ht="23.25" x14ac:dyDescent="0.2">
      <c r="A1813" s="23" t="s">
        <v>3492</v>
      </c>
      <c r="B1813" s="24" t="s">
        <v>3450</v>
      </c>
      <c r="C1813" s="25"/>
      <c r="D1813" s="89">
        <f t="shared" si="16"/>
        <v>0</v>
      </c>
      <c r="E1813" s="90"/>
      <c r="F1813" s="91"/>
    </row>
    <row r="1814" spans="1:6" s="3" customFormat="1" x14ac:dyDescent="0.2">
      <c r="A1814" s="23" t="s">
        <v>3493</v>
      </c>
      <c r="B1814" s="24" t="s">
        <v>3494</v>
      </c>
      <c r="C1814" s="25"/>
      <c r="D1814" s="89">
        <f t="shared" si="16"/>
        <v>0</v>
      </c>
      <c r="E1814" s="90"/>
      <c r="F1814" s="91"/>
    </row>
    <row r="1815" spans="1:6" s="3" customFormat="1" x14ac:dyDescent="0.2">
      <c r="A1815" s="23" t="s">
        <v>3495</v>
      </c>
      <c r="B1815" s="24" t="s">
        <v>3496</v>
      </c>
      <c r="C1815" s="25"/>
      <c r="D1815" s="89">
        <f t="shared" si="16"/>
        <v>0</v>
      </c>
      <c r="E1815" s="90"/>
      <c r="F1815" s="91"/>
    </row>
    <row r="1816" spans="1:6" s="3" customFormat="1" x14ac:dyDescent="0.2">
      <c r="A1816" s="23" t="s">
        <v>3497</v>
      </c>
      <c r="B1816" s="24" t="s">
        <v>3498</v>
      </c>
      <c r="C1816" s="25"/>
      <c r="D1816" s="89">
        <f t="shared" si="16"/>
        <v>0</v>
      </c>
      <c r="E1816" s="90"/>
      <c r="F1816" s="91"/>
    </row>
    <row r="1817" spans="1:6" s="3" customFormat="1" x14ac:dyDescent="0.2">
      <c r="A1817" s="23" t="s">
        <v>3499</v>
      </c>
      <c r="B1817" s="24" t="s">
        <v>3408</v>
      </c>
      <c r="C1817" s="25"/>
      <c r="D1817" s="89">
        <f t="shared" si="16"/>
        <v>0</v>
      </c>
      <c r="E1817" s="90"/>
      <c r="F1817" s="91"/>
    </row>
    <row r="1818" spans="1:6" s="3" customFormat="1" x14ac:dyDescent="0.2">
      <c r="A1818" s="23" t="s">
        <v>3500</v>
      </c>
      <c r="B1818" s="24" t="s">
        <v>3501</v>
      </c>
      <c r="C1818" s="25"/>
      <c r="D1818" s="89">
        <f t="shared" si="16"/>
        <v>0</v>
      </c>
      <c r="E1818" s="90"/>
      <c r="F1818" s="91"/>
    </row>
    <row r="1819" spans="1:6" s="3" customFormat="1" x14ac:dyDescent="0.2">
      <c r="A1819" s="23" t="s">
        <v>3502</v>
      </c>
      <c r="B1819" s="24" t="s">
        <v>3503</v>
      </c>
      <c r="C1819" s="25"/>
      <c r="D1819" s="89">
        <f t="shared" si="16"/>
        <v>0</v>
      </c>
      <c r="E1819" s="90"/>
      <c r="F1819" s="91"/>
    </row>
    <row r="1820" spans="1:6" s="3" customFormat="1" x14ac:dyDescent="0.2">
      <c r="A1820" s="23" t="s">
        <v>3504</v>
      </c>
      <c r="B1820" s="24" t="s">
        <v>3505</v>
      </c>
      <c r="C1820" s="25"/>
      <c r="D1820" s="89">
        <f t="shared" si="16"/>
        <v>0</v>
      </c>
      <c r="E1820" s="90"/>
      <c r="F1820" s="91"/>
    </row>
    <row r="1821" spans="1:6" s="3" customFormat="1" x14ac:dyDescent="0.2">
      <c r="A1821" s="23" t="s">
        <v>3506</v>
      </c>
      <c r="B1821" s="24" t="s">
        <v>3507</v>
      </c>
      <c r="C1821" s="25"/>
      <c r="D1821" s="89">
        <f t="shared" si="16"/>
        <v>0</v>
      </c>
      <c r="E1821" s="90"/>
      <c r="F1821" s="91"/>
    </row>
    <row r="1822" spans="1:6" s="3" customFormat="1" x14ac:dyDescent="0.2">
      <c r="A1822" s="23" t="s">
        <v>3508</v>
      </c>
      <c r="B1822" s="24" t="s">
        <v>3509</v>
      </c>
      <c r="C1822" s="25"/>
      <c r="D1822" s="89">
        <f t="shared" si="16"/>
        <v>0</v>
      </c>
      <c r="E1822" s="90"/>
      <c r="F1822" s="91"/>
    </row>
    <row r="1823" spans="1:6" s="3" customFormat="1" x14ac:dyDescent="0.2">
      <c r="A1823" s="23" t="s">
        <v>3510</v>
      </c>
      <c r="B1823" s="24" t="s">
        <v>3511</v>
      </c>
      <c r="C1823" s="25"/>
      <c r="D1823" s="89">
        <f t="shared" si="16"/>
        <v>0</v>
      </c>
      <c r="E1823" s="90"/>
      <c r="F1823" s="91"/>
    </row>
    <row r="1824" spans="1:6" s="3" customFormat="1" x14ac:dyDescent="0.2">
      <c r="A1824" s="23" t="s">
        <v>3512</v>
      </c>
      <c r="B1824" s="24" t="s">
        <v>3513</v>
      </c>
      <c r="C1824" s="25"/>
      <c r="D1824" s="89">
        <f t="shared" si="16"/>
        <v>0</v>
      </c>
      <c r="E1824" s="90"/>
      <c r="F1824" s="91"/>
    </row>
    <row r="1825" spans="1:6" s="3" customFormat="1" ht="15" customHeight="1" x14ac:dyDescent="0.2">
      <c r="A1825" s="23" t="s">
        <v>3514</v>
      </c>
      <c r="B1825" s="24" t="s">
        <v>3515</v>
      </c>
      <c r="C1825" s="25"/>
      <c r="D1825" s="89">
        <f t="shared" si="16"/>
        <v>0</v>
      </c>
      <c r="E1825" s="90"/>
      <c r="F1825" s="91"/>
    </row>
    <row r="1826" spans="1:6" s="3" customFormat="1" x14ac:dyDescent="0.2">
      <c r="A1826" s="23" t="s">
        <v>3516</v>
      </c>
      <c r="B1826" s="24" t="s">
        <v>3517</v>
      </c>
      <c r="C1826" s="25"/>
      <c r="D1826" s="89">
        <f t="shared" si="16"/>
        <v>0</v>
      </c>
      <c r="E1826" s="90"/>
      <c r="F1826" s="91"/>
    </row>
    <row r="1827" spans="1:6" s="3" customFormat="1" x14ac:dyDescent="0.2">
      <c r="A1827" s="23" t="s">
        <v>3518</v>
      </c>
      <c r="B1827" s="24" t="s">
        <v>3519</v>
      </c>
      <c r="C1827" s="25"/>
      <c r="D1827" s="89">
        <f t="shared" si="16"/>
        <v>0</v>
      </c>
      <c r="E1827" s="90"/>
      <c r="F1827" s="91"/>
    </row>
    <row r="1828" spans="1:6" s="3" customFormat="1" x14ac:dyDescent="0.2">
      <c r="A1828" s="23" t="s">
        <v>3520</v>
      </c>
      <c r="B1828" s="24" t="s">
        <v>3521</v>
      </c>
      <c r="C1828" s="25"/>
      <c r="D1828" s="89">
        <f t="shared" si="16"/>
        <v>0</v>
      </c>
      <c r="E1828" s="90"/>
      <c r="F1828" s="91"/>
    </row>
    <row r="1829" spans="1:6" s="3" customFormat="1" x14ac:dyDescent="0.2">
      <c r="A1829" s="23" t="s">
        <v>3522</v>
      </c>
      <c r="B1829" s="24" t="s">
        <v>3523</v>
      </c>
      <c r="C1829" s="25"/>
      <c r="D1829" s="89">
        <f t="shared" si="16"/>
        <v>0</v>
      </c>
      <c r="E1829" s="90"/>
      <c r="F1829" s="91"/>
    </row>
    <row r="1830" spans="1:6" s="3" customFormat="1" x14ac:dyDescent="0.2">
      <c r="A1830" s="23" t="s">
        <v>3524</v>
      </c>
      <c r="B1830" s="24" t="s">
        <v>3525</v>
      </c>
      <c r="C1830" s="25"/>
      <c r="D1830" s="89">
        <f t="shared" si="16"/>
        <v>0</v>
      </c>
      <c r="E1830" s="90"/>
      <c r="F1830" s="91"/>
    </row>
    <row r="1831" spans="1:6" s="3" customFormat="1" x14ac:dyDescent="0.2">
      <c r="A1831" s="23" t="s">
        <v>3526</v>
      </c>
      <c r="B1831" s="24" t="s">
        <v>3527</v>
      </c>
      <c r="C1831" s="25"/>
      <c r="D1831" s="89">
        <f t="shared" si="16"/>
        <v>0</v>
      </c>
      <c r="E1831" s="90"/>
      <c r="F1831" s="91"/>
    </row>
    <row r="1832" spans="1:6" s="3" customFormat="1" x14ac:dyDescent="0.2">
      <c r="A1832" s="23" t="s">
        <v>3528</v>
      </c>
      <c r="B1832" s="24" t="s">
        <v>3529</v>
      </c>
      <c r="C1832" s="25"/>
      <c r="D1832" s="89">
        <f t="shared" si="16"/>
        <v>0</v>
      </c>
      <c r="E1832" s="90"/>
      <c r="F1832" s="91"/>
    </row>
    <row r="1833" spans="1:6" s="3" customFormat="1" x14ac:dyDescent="0.2">
      <c r="A1833" s="23" t="s">
        <v>3530</v>
      </c>
      <c r="B1833" s="24" t="s">
        <v>3531</v>
      </c>
      <c r="C1833" s="25"/>
      <c r="D1833" s="89">
        <f t="shared" si="16"/>
        <v>0</v>
      </c>
      <c r="E1833" s="90"/>
      <c r="F1833" s="91"/>
    </row>
    <row r="1834" spans="1:6" s="3" customFormat="1" x14ac:dyDescent="0.2">
      <c r="A1834" s="23" t="s">
        <v>3532</v>
      </c>
      <c r="B1834" s="24" t="s">
        <v>3533</v>
      </c>
      <c r="C1834" s="25"/>
      <c r="D1834" s="89">
        <f t="shared" si="16"/>
        <v>0</v>
      </c>
      <c r="E1834" s="90"/>
      <c r="F1834" s="91"/>
    </row>
    <row r="1835" spans="1:6" s="3" customFormat="1" x14ac:dyDescent="0.2">
      <c r="A1835" s="23" t="s">
        <v>3534</v>
      </c>
      <c r="B1835" s="24" t="s">
        <v>3535</v>
      </c>
      <c r="C1835" s="25"/>
      <c r="D1835" s="89">
        <f t="shared" si="16"/>
        <v>0</v>
      </c>
      <c r="E1835" s="90"/>
      <c r="F1835" s="91"/>
    </row>
    <row r="1836" spans="1:6" s="3" customFormat="1" x14ac:dyDescent="0.2">
      <c r="A1836" s="23" t="s">
        <v>3536</v>
      </c>
      <c r="B1836" s="24" t="s">
        <v>3537</v>
      </c>
      <c r="C1836" s="25"/>
      <c r="D1836" s="89">
        <f t="shared" si="16"/>
        <v>0</v>
      </c>
      <c r="E1836" s="90"/>
      <c r="F1836" s="91"/>
    </row>
    <row r="1837" spans="1:6" s="3" customFormat="1" x14ac:dyDescent="0.2">
      <c r="A1837" s="23" t="s">
        <v>3538</v>
      </c>
      <c r="B1837" s="24" t="s">
        <v>3539</v>
      </c>
      <c r="C1837" s="25"/>
      <c r="D1837" s="89">
        <f t="shared" si="16"/>
        <v>0</v>
      </c>
      <c r="E1837" s="90"/>
      <c r="F1837" s="91"/>
    </row>
    <row r="1838" spans="1:6" s="3" customFormat="1" x14ac:dyDescent="0.2">
      <c r="A1838" s="23" t="s">
        <v>3540</v>
      </c>
      <c r="B1838" s="24" t="s">
        <v>3541</v>
      </c>
      <c r="C1838" s="25"/>
      <c r="D1838" s="89">
        <f t="shared" si="16"/>
        <v>0</v>
      </c>
      <c r="E1838" s="90"/>
      <c r="F1838" s="91"/>
    </row>
    <row r="1839" spans="1:6" s="3" customFormat="1" x14ac:dyDescent="0.2">
      <c r="A1839" s="23" t="s">
        <v>3542</v>
      </c>
      <c r="B1839" s="24" t="s">
        <v>3543</v>
      </c>
      <c r="C1839" s="25"/>
      <c r="D1839" s="89">
        <f t="shared" si="16"/>
        <v>0</v>
      </c>
      <c r="E1839" s="90"/>
      <c r="F1839" s="91"/>
    </row>
    <row r="1840" spans="1:6" s="3" customFormat="1" x14ac:dyDescent="0.2">
      <c r="A1840" s="23" t="s">
        <v>3544</v>
      </c>
      <c r="B1840" s="24" t="s">
        <v>3545</v>
      </c>
      <c r="C1840" s="25"/>
      <c r="D1840" s="89">
        <f t="shared" si="16"/>
        <v>0</v>
      </c>
      <c r="E1840" s="90"/>
      <c r="F1840" s="91"/>
    </row>
    <row r="1841" spans="1:6" s="3" customFormat="1" x14ac:dyDescent="0.2">
      <c r="A1841" s="23" t="s">
        <v>3546</v>
      </c>
      <c r="B1841" s="24" t="s">
        <v>3547</v>
      </c>
      <c r="C1841" s="25"/>
      <c r="D1841" s="89">
        <f t="shared" si="16"/>
        <v>0</v>
      </c>
      <c r="E1841" s="90"/>
      <c r="F1841" s="91"/>
    </row>
    <row r="1842" spans="1:6" s="3" customFormat="1" x14ac:dyDescent="0.2">
      <c r="A1842" s="23" t="s">
        <v>3548</v>
      </c>
      <c r="B1842" s="24" t="s">
        <v>3549</v>
      </c>
      <c r="C1842" s="25"/>
      <c r="D1842" s="89">
        <f t="shared" si="16"/>
        <v>0</v>
      </c>
      <c r="E1842" s="90"/>
      <c r="F1842" s="91"/>
    </row>
    <row r="1843" spans="1:6" s="3" customFormat="1" x14ac:dyDescent="0.2">
      <c r="A1843" s="23" t="s">
        <v>3550</v>
      </c>
      <c r="B1843" s="24" t="s">
        <v>3551</v>
      </c>
      <c r="C1843" s="25"/>
      <c r="D1843" s="89">
        <f t="shared" si="16"/>
        <v>0</v>
      </c>
      <c r="E1843" s="90"/>
      <c r="F1843" s="91"/>
    </row>
    <row r="1844" spans="1:6" s="3" customFormat="1" x14ac:dyDescent="0.2">
      <c r="A1844" s="23" t="s">
        <v>3552</v>
      </c>
      <c r="B1844" s="24" t="s">
        <v>3553</v>
      </c>
      <c r="C1844" s="25"/>
      <c r="D1844" s="89">
        <f t="shared" si="16"/>
        <v>0</v>
      </c>
      <c r="E1844" s="90"/>
      <c r="F1844" s="91"/>
    </row>
    <row r="1845" spans="1:6" s="3" customFormat="1" x14ac:dyDescent="0.2">
      <c r="A1845" s="23" t="s">
        <v>3554</v>
      </c>
      <c r="B1845" s="24" t="s">
        <v>3366</v>
      </c>
      <c r="C1845" s="25"/>
      <c r="D1845" s="89">
        <f t="shared" si="16"/>
        <v>0</v>
      </c>
      <c r="E1845" s="90"/>
      <c r="F1845" s="91"/>
    </row>
    <row r="1846" spans="1:6" s="3" customFormat="1" x14ac:dyDescent="0.2">
      <c r="A1846" s="23" t="s">
        <v>3555</v>
      </c>
      <c r="B1846" s="53" t="s">
        <v>3556</v>
      </c>
      <c r="C1846" s="25"/>
      <c r="D1846" s="89">
        <f t="shared" si="16"/>
        <v>0</v>
      </c>
      <c r="E1846" s="90"/>
      <c r="F1846" s="91"/>
    </row>
    <row r="1847" spans="1:6" s="3" customFormat="1" x14ac:dyDescent="0.2">
      <c r="A1847" s="46"/>
      <c r="B1847" s="111" t="s">
        <v>3557</v>
      </c>
      <c r="C1847" s="40">
        <f>SUM(C1848:C1850)</f>
        <v>0</v>
      </c>
      <c r="D1847" s="95">
        <f>SUM(D1848:D1850)</f>
        <v>0</v>
      </c>
      <c r="E1847" s="95">
        <f>SUM(E1848:E1850)</f>
        <v>0</v>
      </c>
      <c r="F1847" s="72">
        <f>SUM(F1848:F1850)</f>
        <v>0</v>
      </c>
    </row>
    <row r="1848" spans="1:6" s="3" customFormat="1" x14ac:dyDescent="0.2">
      <c r="A1848" s="23" t="s">
        <v>3558</v>
      </c>
      <c r="B1848" s="24" t="s">
        <v>3559</v>
      </c>
      <c r="C1848" s="25"/>
      <c r="D1848" s="89">
        <f>+E1848+F1848</f>
        <v>0</v>
      </c>
      <c r="E1848" s="90"/>
      <c r="F1848" s="91"/>
    </row>
    <row r="1849" spans="1:6" s="3" customFormat="1" x14ac:dyDescent="0.2">
      <c r="A1849" s="23" t="s">
        <v>3560</v>
      </c>
      <c r="B1849" s="24" t="s">
        <v>3561</v>
      </c>
      <c r="C1849" s="25"/>
      <c r="D1849" s="89">
        <f>+E1849+F1849</f>
        <v>0</v>
      </c>
      <c r="E1849" s="90"/>
      <c r="F1849" s="91"/>
    </row>
    <row r="1850" spans="1:6" s="3" customFormat="1" x14ac:dyDescent="0.2">
      <c r="A1850" s="23" t="s">
        <v>3562</v>
      </c>
      <c r="B1850" s="53" t="s">
        <v>3563</v>
      </c>
      <c r="C1850" s="25"/>
      <c r="D1850" s="89">
        <f>+E1850+F1850</f>
        <v>0</v>
      </c>
      <c r="E1850" s="90"/>
      <c r="F1850" s="91"/>
    </row>
    <row r="1851" spans="1:6" s="3" customFormat="1" x14ac:dyDescent="0.2">
      <c r="A1851" s="46"/>
      <c r="B1851" s="111" t="s">
        <v>3564</v>
      </c>
      <c r="C1851" s="40">
        <f>SUM(C1852:C1861)</f>
        <v>0</v>
      </c>
      <c r="D1851" s="95"/>
      <c r="E1851" s="95"/>
      <c r="F1851" s="72"/>
    </row>
    <row r="1852" spans="1:6" s="3" customFormat="1" ht="23.25" x14ac:dyDescent="0.2">
      <c r="A1852" s="23" t="s">
        <v>3565</v>
      </c>
      <c r="B1852" s="24" t="s">
        <v>3566</v>
      </c>
      <c r="C1852" s="25"/>
      <c r="D1852" s="26"/>
      <c r="E1852" s="26"/>
      <c r="F1852" s="27"/>
    </row>
    <row r="1853" spans="1:6" s="3" customFormat="1" x14ac:dyDescent="0.2">
      <c r="A1853" s="23" t="s">
        <v>3567</v>
      </c>
      <c r="B1853" s="24" t="s">
        <v>3568</v>
      </c>
      <c r="C1853" s="25"/>
      <c r="D1853" s="26"/>
      <c r="E1853" s="26"/>
      <c r="F1853" s="27"/>
    </row>
    <row r="1854" spans="1:6" s="3" customFormat="1" x14ac:dyDescent="0.2">
      <c r="A1854" s="23" t="s">
        <v>3569</v>
      </c>
      <c r="B1854" s="24" t="s">
        <v>3570</v>
      </c>
      <c r="C1854" s="25"/>
      <c r="D1854" s="26"/>
      <c r="E1854" s="26"/>
      <c r="F1854" s="27"/>
    </row>
    <row r="1855" spans="1:6" s="3" customFormat="1" x14ac:dyDescent="0.2">
      <c r="A1855" s="23" t="s">
        <v>3571</v>
      </c>
      <c r="B1855" s="24" t="s">
        <v>3572</v>
      </c>
      <c r="C1855" s="25"/>
      <c r="D1855" s="26"/>
      <c r="E1855" s="26"/>
      <c r="F1855" s="27"/>
    </row>
    <row r="1856" spans="1:6" s="3" customFormat="1" ht="23.25" x14ac:dyDescent="0.2">
      <c r="A1856" s="23" t="s">
        <v>3573</v>
      </c>
      <c r="B1856" s="24" t="s">
        <v>3574</v>
      </c>
      <c r="C1856" s="25"/>
      <c r="D1856" s="26"/>
      <c r="E1856" s="26"/>
      <c r="F1856" s="27"/>
    </row>
    <row r="1857" spans="1:6" s="3" customFormat="1" x14ac:dyDescent="0.2">
      <c r="A1857" s="23" t="s">
        <v>3575</v>
      </c>
      <c r="B1857" s="24" t="s">
        <v>3576</v>
      </c>
      <c r="C1857" s="25"/>
      <c r="D1857" s="26"/>
      <c r="E1857" s="26"/>
      <c r="F1857" s="27"/>
    </row>
    <row r="1858" spans="1:6" s="3" customFormat="1" x14ac:dyDescent="0.2">
      <c r="A1858" s="23" t="s">
        <v>3577</v>
      </c>
      <c r="B1858" s="24" t="s">
        <v>3578</v>
      </c>
      <c r="C1858" s="25"/>
      <c r="D1858" s="26"/>
      <c r="E1858" s="26"/>
      <c r="F1858" s="27"/>
    </row>
    <row r="1859" spans="1:6" s="3" customFormat="1" x14ac:dyDescent="0.2">
      <c r="A1859" s="23" t="s">
        <v>3579</v>
      </c>
      <c r="B1859" s="24" t="s">
        <v>3580</v>
      </c>
      <c r="C1859" s="25"/>
      <c r="D1859" s="26"/>
      <c r="E1859" s="26"/>
      <c r="F1859" s="27"/>
    </row>
    <row r="1860" spans="1:6" s="3" customFormat="1" x14ac:dyDescent="0.2">
      <c r="A1860" s="23" t="s">
        <v>3581</v>
      </c>
      <c r="B1860" s="24" t="s">
        <v>3582</v>
      </c>
      <c r="C1860" s="25"/>
      <c r="D1860" s="26"/>
      <c r="E1860" s="26"/>
      <c r="F1860" s="27"/>
    </row>
    <row r="1861" spans="1:6" s="3" customFormat="1" x14ac:dyDescent="0.2">
      <c r="A1861" s="23" t="s">
        <v>3583</v>
      </c>
      <c r="B1861" s="53" t="s">
        <v>3584</v>
      </c>
      <c r="C1861" s="25"/>
      <c r="D1861" s="26"/>
      <c r="E1861" s="26"/>
      <c r="F1861" s="27"/>
    </row>
    <row r="1862" spans="1:6" s="3" customFormat="1" x14ac:dyDescent="0.2">
      <c r="A1862" s="46"/>
      <c r="B1862" s="48" t="s">
        <v>3585</v>
      </c>
      <c r="C1862" s="40">
        <f>+C1863</f>
        <v>0</v>
      </c>
      <c r="D1862" s="41"/>
      <c r="E1862" s="41"/>
      <c r="F1862" s="42"/>
    </row>
    <row r="1863" spans="1:6" s="3" customFormat="1" x14ac:dyDescent="0.2">
      <c r="A1863" s="23" t="s">
        <v>3586</v>
      </c>
      <c r="B1863" s="53" t="s">
        <v>3587</v>
      </c>
      <c r="C1863" s="25"/>
      <c r="D1863" s="26"/>
      <c r="E1863" s="26"/>
      <c r="F1863" s="27"/>
    </row>
    <row r="1864" spans="1:6" s="3" customFormat="1" x14ac:dyDescent="0.2">
      <c r="A1864" s="46"/>
      <c r="B1864" s="48" t="s">
        <v>3588</v>
      </c>
      <c r="C1864" s="40">
        <f>SUM(C1865:C1871)</f>
        <v>0</v>
      </c>
      <c r="D1864" s="41"/>
      <c r="E1864" s="41"/>
      <c r="F1864" s="42"/>
    </row>
    <row r="1865" spans="1:6" s="3" customFormat="1" x14ac:dyDescent="0.2">
      <c r="A1865" s="23" t="s">
        <v>3589</v>
      </c>
      <c r="B1865" s="24" t="s">
        <v>3590</v>
      </c>
      <c r="C1865" s="25"/>
      <c r="D1865" s="26"/>
      <c r="E1865" s="26"/>
      <c r="F1865" s="27"/>
    </row>
    <row r="1866" spans="1:6" s="3" customFormat="1" x14ac:dyDescent="0.2">
      <c r="A1866" s="23" t="s">
        <v>3591</v>
      </c>
      <c r="B1866" s="24" t="s">
        <v>3592</v>
      </c>
      <c r="C1866" s="25"/>
      <c r="D1866" s="26"/>
      <c r="E1866" s="26"/>
      <c r="F1866" s="27"/>
    </row>
    <row r="1867" spans="1:6" s="3" customFormat="1" x14ac:dyDescent="0.2">
      <c r="A1867" s="23" t="s">
        <v>3593</v>
      </c>
      <c r="B1867" s="24" t="s">
        <v>3594</v>
      </c>
      <c r="C1867" s="25"/>
      <c r="D1867" s="26"/>
      <c r="E1867" s="26"/>
      <c r="F1867" s="27"/>
    </row>
    <row r="1868" spans="1:6" s="3" customFormat="1" x14ac:dyDescent="0.2">
      <c r="A1868" s="23" t="s">
        <v>3595</v>
      </c>
      <c r="B1868" s="24" t="s">
        <v>3596</v>
      </c>
      <c r="C1868" s="25"/>
      <c r="D1868" s="26"/>
      <c r="E1868" s="26"/>
      <c r="F1868" s="27"/>
    </row>
    <row r="1869" spans="1:6" s="3" customFormat="1" x14ac:dyDescent="0.2">
      <c r="A1869" s="23" t="s">
        <v>3597</v>
      </c>
      <c r="B1869" s="24" t="s">
        <v>3598</v>
      </c>
      <c r="C1869" s="25"/>
      <c r="D1869" s="26"/>
      <c r="E1869" s="26"/>
      <c r="F1869" s="27"/>
    </row>
    <row r="1870" spans="1:6" s="3" customFormat="1" x14ac:dyDescent="0.2">
      <c r="A1870" s="23" t="s">
        <v>3599</v>
      </c>
      <c r="B1870" s="24" t="s">
        <v>3600</v>
      </c>
      <c r="C1870" s="25"/>
      <c r="D1870" s="26"/>
      <c r="E1870" s="26"/>
      <c r="F1870" s="27"/>
    </row>
    <row r="1871" spans="1:6" s="3" customFormat="1" x14ac:dyDescent="0.2">
      <c r="A1871" s="23" t="s">
        <v>3601</v>
      </c>
      <c r="B1871" s="53" t="s">
        <v>3602</v>
      </c>
      <c r="C1871" s="25"/>
      <c r="D1871" s="26"/>
      <c r="E1871" s="26"/>
      <c r="F1871" s="27"/>
    </row>
    <row r="1872" spans="1:6" s="3" customFormat="1" x14ac:dyDescent="0.2">
      <c r="A1872" s="46"/>
      <c r="B1872" s="48" t="s">
        <v>3603</v>
      </c>
      <c r="C1872" s="72"/>
      <c r="D1872" s="41"/>
      <c r="E1872" s="41"/>
      <c r="F1872" s="42"/>
    </row>
    <row r="1873" spans="1:256" x14ac:dyDescent="0.2">
      <c r="A1873" s="46"/>
      <c r="B1873" s="56" t="s">
        <v>3604</v>
      </c>
      <c r="C1873" s="72">
        <f>SUM(C1874:C1890)</f>
        <v>0</v>
      </c>
      <c r="D1873" s="41"/>
      <c r="E1873" s="41"/>
      <c r="F1873" s="42"/>
    </row>
    <row r="1874" spans="1:256" x14ac:dyDescent="0.2">
      <c r="A1874" s="23" t="s">
        <v>3605</v>
      </c>
      <c r="B1874" s="24" t="s">
        <v>3606</v>
      </c>
      <c r="C1874" s="25"/>
      <c r="D1874" s="26"/>
      <c r="E1874" s="26"/>
      <c r="F1874" s="27"/>
    </row>
    <row r="1875" spans="1:256" x14ac:dyDescent="0.2">
      <c r="A1875" s="23" t="s">
        <v>3607</v>
      </c>
      <c r="B1875" s="24" t="s">
        <v>3608</v>
      </c>
      <c r="C1875" s="25"/>
      <c r="D1875" s="26"/>
      <c r="E1875" s="26"/>
      <c r="F1875" s="27"/>
    </row>
    <row r="1876" spans="1:256" x14ac:dyDescent="0.2">
      <c r="A1876" s="23" t="s">
        <v>3609</v>
      </c>
      <c r="B1876" s="24" t="s">
        <v>3610</v>
      </c>
      <c r="C1876" s="25"/>
      <c r="D1876" s="26"/>
      <c r="E1876" s="26"/>
      <c r="F1876" s="27"/>
    </row>
    <row r="1877" spans="1:256" x14ac:dyDescent="0.2">
      <c r="A1877" s="23" t="s">
        <v>3611</v>
      </c>
      <c r="B1877" s="24" t="s">
        <v>3612</v>
      </c>
      <c r="C1877" s="25"/>
      <c r="D1877" s="26"/>
      <c r="E1877" s="26"/>
      <c r="F1877" s="27"/>
    </row>
    <row r="1878" spans="1:256" x14ac:dyDescent="0.2">
      <c r="A1878" s="23" t="s">
        <v>3613</v>
      </c>
      <c r="B1878" s="24" t="s">
        <v>3614</v>
      </c>
      <c r="C1878" s="25"/>
      <c r="D1878" s="26"/>
      <c r="E1878" s="26"/>
      <c r="F1878" s="27"/>
    </row>
    <row r="1879" spans="1:256" x14ac:dyDescent="0.2">
      <c r="A1879" s="23" t="s">
        <v>3615</v>
      </c>
      <c r="B1879" s="24" t="s">
        <v>3616</v>
      </c>
      <c r="C1879" s="25"/>
      <c r="D1879" s="26"/>
      <c r="E1879" s="26"/>
      <c r="F1879" s="27"/>
    </row>
    <row r="1880" spans="1:256" x14ac:dyDescent="0.2">
      <c r="A1880" s="23" t="s">
        <v>3617</v>
      </c>
      <c r="B1880" s="24" t="s">
        <v>3618</v>
      </c>
      <c r="C1880" s="25"/>
      <c r="D1880" s="26"/>
      <c r="E1880" s="26"/>
      <c r="F1880" s="27"/>
    </row>
    <row r="1881" spans="1:256" ht="14.25" customHeight="1" x14ac:dyDescent="0.2">
      <c r="A1881" s="162" t="s">
        <v>3619</v>
      </c>
      <c r="B1881" s="163" t="s">
        <v>3620</v>
      </c>
      <c r="C1881" s="25"/>
      <c r="D1881" s="26"/>
      <c r="E1881" s="26"/>
      <c r="F1881" s="27"/>
      <c r="G1881" s="110"/>
      <c r="H1881" s="57"/>
      <c r="I1881" s="110"/>
      <c r="J1881" s="57"/>
      <c r="K1881" s="110"/>
      <c r="L1881" s="57"/>
      <c r="M1881" s="110"/>
      <c r="N1881" s="57"/>
      <c r="O1881" s="110"/>
      <c r="P1881" s="57"/>
      <c r="Q1881" s="110"/>
      <c r="R1881" s="57"/>
      <c r="S1881" s="110"/>
      <c r="T1881" s="57"/>
      <c r="U1881" s="110"/>
      <c r="V1881" s="57"/>
      <c r="W1881" s="110"/>
      <c r="X1881" s="57"/>
      <c r="Y1881" s="110"/>
      <c r="Z1881" s="57"/>
      <c r="AA1881" s="110"/>
      <c r="AB1881" s="57"/>
      <c r="AC1881" s="110"/>
      <c r="AD1881" s="57"/>
      <c r="AE1881" s="110"/>
      <c r="AF1881" s="57"/>
      <c r="AG1881" s="110"/>
      <c r="AH1881" s="57"/>
      <c r="AI1881" s="110"/>
      <c r="AJ1881" s="57"/>
      <c r="AK1881" s="110"/>
      <c r="AL1881" s="57"/>
      <c r="AM1881" s="110"/>
      <c r="AN1881" s="57"/>
      <c r="AO1881" s="110"/>
      <c r="AP1881" s="57"/>
      <c r="AQ1881" s="110"/>
      <c r="AR1881" s="57"/>
      <c r="AS1881" s="110"/>
      <c r="AT1881" s="57"/>
      <c r="AU1881" s="110"/>
      <c r="AV1881" s="57"/>
      <c r="AW1881" s="110"/>
      <c r="AX1881" s="57"/>
      <c r="AY1881" s="110"/>
      <c r="AZ1881" s="57"/>
      <c r="BA1881" s="110"/>
      <c r="BB1881" s="57"/>
      <c r="BC1881" s="110"/>
      <c r="BD1881" s="57"/>
      <c r="BE1881" s="110"/>
      <c r="BF1881" s="57"/>
      <c r="BG1881" s="110"/>
      <c r="BH1881" s="57"/>
      <c r="BI1881" s="110"/>
      <c r="BJ1881" s="57"/>
      <c r="BK1881" s="110"/>
      <c r="BL1881" s="57"/>
      <c r="BM1881" s="110"/>
      <c r="BN1881" s="57"/>
      <c r="BO1881" s="110"/>
      <c r="BP1881" s="57"/>
      <c r="BQ1881" s="110"/>
      <c r="BR1881" s="57"/>
      <c r="BS1881" s="110"/>
      <c r="BT1881" s="57"/>
      <c r="BU1881" s="110"/>
      <c r="BV1881" s="57"/>
      <c r="BW1881" s="110"/>
      <c r="BX1881" s="57"/>
      <c r="BY1881" s="110"/>
      <c r="BZ1881" s="57"/>
      <c r="CA1881" s="110"/>
      <c r="CB1881" s="57"/>
      <c r="CC1881" s="110"/>
      <c r="CD1881" s="57"/>
      <c r="CE1881" s="110"/>
      <c r="CF1881" s="57"/>
      <c r="CG1881" s="110"/>
      <c r="CH1881" s="57"/>
      <c r="CI1881" s="110"/>
      <c r="CJ1881" s="57"/>
      <c r="CK1881" s="110"/>
      <c r="CL1881" s="57"/>
      <c r="CM1881" s="110"/>
      <c r="CN1881" s="57"/>
      <c r="CO1881" s="110"/>
      <c r="CP1881" s="57"/>
      <c r="CQ1881" s="110"/>
      <c r="CR1881" s="57"/>
      <c r="CS1881" s="110"/>
      <c r="CT1881" s="57"/>
      <c r="CU1881" s="110"/>
      <c r="CV1881" s="57"/>
      <c r="CW1881" s="110"/>
      <c r="CX1881" s="57"/>
      <c r="CY1881" s="110"/>
      <c r="CZ1881" s="57"/>
      <c r="DA1881" s="110"/>
      <c r="DB1881" s="57"/>
      <c r="DC1881" s="110"/>
      <c r="DD1881" s="57"/>
      <c r="DE1881" s="110"/>
      <c r="DF1881" s="57"/>
      <c r="DG1881" s="110"/>
      <c r="DH1881" s="57"/>
      <c r="DI1881" s="110"/>
      <c r="DJ1881" s="57"/>
      <c r="DK1881" s="110"/>
      <c r="DL1881" s="57"/>
      <c r="DM1881" s="110"/>
      <c r="DN1881" s="57"/>
      <c r="DO1881" s="110"/>
      <c r="DP1881" s="57"/>
      <c r="DQ1881" s="110"/>
      <c r="DR1881" s="57"/>
      <c r="DS1881" s="110"/>
      <c r="DT1881" s="57"/>
      <c r="DU1881" s="110"/>
      <c r="DV1881" s="57"/>
      <c r="DW1881" s="110"/>
      <c r="DX1881" s="57"/>
      <c r="DY1881" s="110"/>
      <c r="DZ1881" s="57"/>
      <c r="EA1881" s="110"/>
      <c r="EB1881" s="57"/>
      <c r="EC1881" s="110"/>
      <c r="ED1881" s="57"/>
      <c r="EE1881" s="110"/>
      <c r="EF1881" s="57"/>
      <c r="EG1881" s="110"/>
      <c r="EH1881" s="57"/>
      <c r="EI1881" s="110"/>
      <c r="EJ1881" s="57"/>
      <c r="EK1881" s="110"/>
      <c r="EL1881" s="57"/>
      <c r="EM1881" s="110"/>
      <c r="EN1881" s="57"/>
      <c r="EO1881" s="110"/>
      <c r="EP1881" s="57"/>
      <c r="EQ1881" s="110"/>
      <c r="ER1881" s="57"/>
      <c r="ES1881" s="110"/>
      <c r="ET1881" s="57"/>
      <c r="EU1881" s="110"/>
      <c r="EV1881" s="57"/>
      <c r="EW1881" s="110"/>
      <c r="EX1881" s="57"/>
      <c r="EY1881" s="110"/>
      <c r="EZ1881" s="57"/>
      <c r="FA1881" s="110"/>
      <c r="FB1881" s="57"/>
      <c r="FC1881" s="110"/>
      <c r="FD1881" s="57"/>
      <c r="FE1881" s="110"/>
      <c r="FF1881" s="57"/>
      <c r="FG1881" s="110"/>
      <c r="FH1881" s="57"/>
      <c r="FI1881" s="110"/>
      <c r="FJ1881" s="57"/>
      <c r="FK1881" s="110"/>
      <c r="FL1881" s="57"/>
      <c r="FM1881" s="110"/>
      <c r="FN1881" s="57"/>
      <c r="FO1881" s="110"/>
      <c r="FP1881" s="57"/>
      <c r="FQ1881" s="110"/>
      <c r="FR1881" s="57"/>
      <c r="FS1881" s="110"/>
      <c r="FT1881" s="57"/>
      <c r="FU1881" s="110"/>
      <c r="FV1881" s="57"/>
      <c r="FW1881" s="110"/>
      <c r="FX1881" s="57"/>
      <c r="FY1881" s="110"/>
      <c r="FZ1881" s="57"/>
      <c r="GA1881" s="110"/>
      <c r="GB1881" s="57"/>
      <c r="GC1881" s="110"/>
      <c r="GD1881" s="57"/>
      <c r="GE1881" s="110"/>
      <c r="GF1881" s="57"/>
      <c r="GG1881" s="110"/>
      <c r="GH1881" s="57"/>
      <c r="GI1881" s="110"/>
      <c r="GJ1881" s="57"/>
      <c r="GK1881" s="110"/>
      <c r="GL1881" s="57"/>
      <c r="GM1881" s="110"/>
      <c r="GN1881" s="57"/>
      <c r="GO1881" s="110"/>
      <c r="GP1881" s="57"/>
      <c r="GQ1881" s="110"/>
      <c r="GR1881" s="57"/>
      <c r="GS1881" s="110"/>
      <c r="GT1881" s="57"/>
      <c r="GU1881" s="110"/>
      <c r="GV1881" s="57"/>
      <c r="GW1881" s="110"/>
      <c r="GX1881" s="57"/>
      <c r="GY1881" s="110"/>
      <c r="GZ1881" s="57"/>
      <c r="HA1881" s="110"/>
      <c r="HB1881" s="57"/>
      <c r="HC1881" s="110"/>
      <c r="HD1881" s="57"/>
      <c r="HE1881" s="110"/>
      <c r="HF1881" s="57"/>
      <c r="HG1881" s="110"/>
      <c r="HH1881" s="57"/>
      <c r="HI1881" s="110"/>
      <c r="HJ1881" s="57"/>
      <c r="HK1881" s="110"/>
      <c r="HL1881" s="57"/>
      <c r="HM1881" s="110"/>
      <c r="HN1881" s="57"/>
      <c r="HO1881" s="110"/>
      <c r="HP1881" s="57"/>
      <c r="HQ1881" s="110"/>
      <c r="HR1881" s="57"/>
      <c r="HS1881" s="110"/>
      <c r="HT1881" s="57"/>
      <c r="HU1881" s="110"/>
      <c r="HV1881" s="57"/>
      <c r="HW1881" s="110"/>
      <c r="HX1881" s="57"/>
      <c r="HY1881" s="110"/>
      <c r="HZ1881" s="57"/>
      <c r="IA1881" s="110"/>
      <c r="IB1881" s="57"/>
      <c r="IC1881" s="110"/>
      <c r="ID1881" s="57"/>
      <c r="IE1881" s="110"/>
      <c r="IF1881" s="57"/>
      <c r="IG1881" s="110"/>
      <c r="IH1881" s="57"/>
      <c r="II1881" s="110"/>
      <c r="IJ1881" s="57"/>
      <c r="IK1881" s="110"/>
      <c r="IL1881" s="57"/>
      <c r="IM1881" s="110"/>
      <c r="IN1881" s="57"/>
      <c r="IO1881" s="110"/>
      <c r="IP1881" s="57"/>
      <c r="IQ1881" s="110"/>
      <c r="IR1881" s="57"/>
      <c r="IS1881" s="110"/>
      <c r="IT1881" s="57"/>
      <c r="IU1881" s="110"/>
      <c r="IV1881" s="57"/>
    </row>
    <row r="1882" spans="1:256" x14ac:dyDescent="0.2">
      <c r="A1882" s="23" t="s">
        <v>3621</v>
      </c>
      <c r="B1882" s="24" t="s">
        <v>3622</v>
      </c>
      <c r="C1882" s="25"/>
      <c r="D1882" s="26"/>
      <c r="E1882" s="26"/>
      <c r="F1882" s="27"/>
    </row>
    <row r="1883" spans="1:256" x14ac:dyDescent="0.2">
      <c r="A1883" s="23" t="s">
        <v>3623</v>
      </c>
      <c r="B1883" s="24" t="s">
        <v>3624</v>
      </c>
      <c r="C1883" s="25"/>
      <c r="D1883" s="26"/>
      <c r="E1883" s="26"/>
      <c r="F1883" s="27"/>
    </row>
    <row r="1884" spans="1:256" x14ac:dyDescent="0.2">
      <c r="A1884" s="23" t="s">
        <v>3625</v>
      </c>
      <c r="B1884" s="24" t="s">
        <v>3626</v>
      </c>
      <c r="C1884" s="25"/>
      <c r="D1884" s="26"/>
      <c r="E1884" s="26"/>
      <c r="F1884" s="27"/>
    </row>
    <row r="1885" spans="1:256" x14ac:dyDescent="0.2">
      <c r="A1885" s="23" t="s">
        <v>3627</v>
      </c>
      <c r="B1885" s="24" t="s">
        <v>3628</v>
      </c>
      <c r="C1885" s="25"/>
      <c r="D1885" s="26"/>
      <c r="E1885" s="26"/>
      <c r="F1885" s="27"/>
    </row>
    <row r="1886" spans="1:256" x14ac:dyDescent="0.2">
      <c r="A1886" s="23" t="s">
        <v>3629</v>
      </c>
      <c r="B1886" s="24" t="s">
        <v>3630</v>
      </c>
      <c r="C1886" s="25"/>
      <c r="D1886" s="26"/>
      <c r="E1886" s="26"/>
      <c r="F1886" s="27"/>
    </row>
    <row r="1887" spans="1:256" x14ac:dyDescent="0.2">
      <c r="A1887" s="23" t="s">
        <v>3631</v>
      </c>
      <c r="B1887" s="24" t="s">
        <v>3632</v>
      </c>
      <c r="C1887" s="25"/>
      <c r="D1887" s="26"/>
      <c r="E1887" s="26"/>
      <c r="F1887" s="27"/>
    </row>
    <row r="1888" spans="1:256" x14ac:dyDescent="0.2">
      <c r="A1888" s="23" t="s">
        <v>3633</v>
      </c>
      <c r="B1888" s="24" t="s">
        <v>3634</v>
      </c>
      <c r="C1888" s="25"/>
      <c r="D1888" s="26"/>
      <c r="E1888" s="26"/>
      <c r="F1888" s="27"/>
    </row>
    <row r="1889" spans="1:6" s="3" customFormat="1" x14ac:dyDescent="0.2">
      <c r="A1889" s="23" t="s">
        <v>3635</v>
      </c>
      <c r="B1889" s="24" t="s">
        <v>3636</v>
      </c>
      <c r="C1889" s="25"/>
      <c r="D1889" s="26"/>
      <c r="E1889" s="26"/>
      <c r="F1889" s="27"/>
    </row>
    <row r="1890" spans="1:6" s="3" customFormat="1" x14ac:dyDescent="0.2">
      <c r="A1890" s="23" t="s">
        <v>3637</v>
      </c>
      <c r="B1890" s="53" t="s">
        <v>3638</v>
      </c>
      <c r="C1890" s="25"/>
      <c r="D1890" s="26"/>
      <c r="E1890" s="26"/>
      <c r="F1890" s="27"/>
    </row>
    <row r="1891" spans="1:6" s="3" customFormat="1" x14ac:dyDescent="0.2">
      <c r="A1891" s="46"/>
      <c r="B1891" s="111" t="s">
        <v>3639</v>
      </c>
      <c r="C1891" s="40">
        <f>SUM(C1892:C1915)</f>
        <v>0</v>
      </c>
      <c r="D1891" s="41"/>
      <c r="E1891" s="41"/>
      <c r="F1891" s="42"/>
    </row>
    <row r="1892" spans="1:6" s="3" customFormat="1" x14ac:dyDescent="0.2">
      <c r="A1892" s="23" t="s">
        <v>3640</v>
      </c>
      <c r="B1892" s="24" t="s">
        <v>3641</v>
      </c>
      <c r="C1892" s="25"/>
      <c r="D1892" s="26"/>
      <c r="E1892" s="26"/>
      <c r="F1892" s="27"/>
    </row>
    <row r="1893" spans="1:6" s="3" customFormat="1" ht="23.25" x14ac:dyDescent="0.2">
      <c r="A1893" s="23" t="s">
        <v>3642</v>
      </c>
      <c r="B1893" s="24" t="s">
        <v>3643</v>
      </c>
      <c r="C1893" s="25"/>
      <c r="D1893" s="26"/>
      <c r="E1893" s="26"/>
      <c r="F1893" s="27"/>
    </row>
    <row r="1894" spans="1:6" s="3" customFormat="1" x14ac:dyDescent="0.2">
      <c r="A1894" s="23" t="s">
        <v>3644</v>
      </c>
      <c r="B1894" s="24" t="s">
        <v>3645</v>
      </c>
      <c r="C1894" s="25"/>
      <c r="D1894" s="26"/>
      <c r="E1894" s="26"/>
      <c r="F1894" s="27"/>
    </row>
    <row r="1895" spans="1:6" s="3" customFormat="1" x14ac:dyDescent="0.2">
      <c r="A1895" s="23" t="s">
        <v>3646</v>
      </c>
      <c r="B1895" s="24" t="s">
        <v>3647</v>
      </c>
      <c r="C1895" s="25"/>
      <c r="D1895" s="26"/>
      <c r="E1895" s="26"/>
      <c r="F1895" s="27"/>
    </row>
    <row r="1896" spans="1:6" s="3" customFormat="1" x14ac:dyDescent="0.2">
      <c r="A1896" s="23" t="s">
        <v>3648</v>
      </c>
      <c r="B1896" s="24" t="s">
        <v>3649</v>
      </c>
      <c r="C1896" s="25"/>
      <c r="D1896" s="26"/>
      <c r="E1896" s="26"/>
      <c r="F1896" s="27"/>
    </row>
    <row r="1897" spans="1:6" s="3" customFormat="1" x14ac:dyDescent="0.2">
      <c r="A1897" s="23" t="s">
        <v>3650</v>
      </c>
      <c r="B1897" s="24" t="s">
        <v>3651</v>
      </c>
      <c r="C1897" s="25"/>
      <c r="D1897" s="26"/>
      <c r="E1897" s="26"/>
      <c r="F1897" s="27"/>
    </row>
    <row r="1898" spans="1:6" s="3" customFormat="1" x14ac:dyDescent="0.2">
      <c r="A1898" s="23" t="s">
        <v>3652</v>
      </c>
      <c r="B1898" s="24" t="s">
        <v>3653</v>
      </c>
      <c r="C1898" s="25"/>
      <c r="D1898" s="26"/>
      <c r="E1898" s="26"/>
      <c r="F1898" s="27"/>
    </row>
    <row r="1899" spans="1:6" s="3" customFormat="1" x14ac:dyDescent="0.2">
      <c r="A1899" s="23" t="s">
        <v>3654</v>
      </c>
      <c r="B1899" s="24" t="s">
        <v>3655</v>
      </c>
      <c r="C1899" s="25"/>
      <c r="D1899" s="26"/>
      <c r="E1899" s="26"/>
      <c r="F1899" s="27"/>
    </row>
    <row r="1900" spans="1:6" s="3" customFormat="1" x14ac:dyDescent="0.2">
      <c r="A1900" s="23" t="s">
        <v>3656</v>
      </c>
      <c r="B1900" s="24" t="s">
        <v>3657</v>
      </c>
      <c r="C1900" s="25"/>
      <c r="D1900" s="26"/>
      <c r="E1900" s="26"/>
      <c r="F1900" s="27"/>
    </row>
    <row r="1901" spans="1:6" s="3" customFormat="1" x14ac:dyDescent="0.2">
      <c r="A1901" s="23" t="s">
        <v>3658</v>
      </c>
      <c r="B1901" s="24" t="s">
        <v>3659</v>
      </c>
      <c r="C1901" s="25"/>
      <c r="D1901" s="26"/>
      <c r="E1901" s="26"/>
      <c r="F1901" s="27"/>
    </row>
    <row r="1902" spans="1:6" s="3" customFormat="1" x14ac:dyDescent="0.2">
      <c r="A1902" s="23" t="s">
        <v>3660</v>
      </c>
      <c r="B1902" s="24" t="s">
        <v>3661</v>
      </c>
      <c r="C1902" s="25"/>
      <c r="D1902" s="26"/>
      <c r="E1902" s="26"/>
      <c r="F1902" s="27"/>
    </row>
    <row r="1903" spans="1:6" s="3" customFormat="1" x14ac:dyDescent="0.2">
      <c r="A1903" s="23" t="s">
        <v>3662</v>
      </c>
      <c r="B1903" s="24" t="s">
        <v>3663</v>
      </c>
      <c r="C1903" s="25"/>
      <c r="D1903" s="26"/>
      <c r="E1903" s="26"/>
      <c r="F1903" s="27"/>
    </row>
    <row r="1904" spans="1:6" s="3" customFormat="1" x14ac:dyDescent="0.2">
      <c r="A1904" s="23" t="s">
        <v>3664</v>
      </c>
      <c r="B1904" s="24" t="s">
        <v>3665</v>
      </c>
      <c r="C1904" s="25"/>
      <c r="D1904" s="26"/>
      <c r="E1904" s="26"/>
      <c r="F1904" s="27"/>
    </row>
    <row r="1905" spans="1:6" s="3" customFormat="1" x14ac:dyDescent="0.2">
      <c r="A1905" s="23" t="s">
        <v>3666</v>
      </c>
      <c r="B1905" s="24" t="s">
        <v>3667</v>
      </c>
      <c r="C1905" s="25"/>
      <c r="D1905" s="26"/>
      <c r="E1905" s="26"/>
      <c r="F1905" s="27"/>
    </row>
    <row r="1906" spans="1:6" s="3" customFormat="1" x14ac:dyDescent="0.2">
      <c r="A1906" s="23" t="s">
        <v>3668</v>
      </c>
      <c r="B1906" s="24" t="s">
        <v>3669</v>
      </c>
      <c r="C1906" s="25"/>
      <c r="D1906" s="26"/>
      <c r="E1906" s="26"/>
      <c r="F1906" s="27"/>
    </row>
    <row r="1907" spans="1:6" s="3" customFormat="1" x14ac:dyDescent="0.2">
      <c r="A1907" s="162" t="s">
        <v>3670</v>
      </c>
      <c r="B1907" s="164" t="s">
        <v>3671</v>
      </c>
      <c r="C1907" s="25"/>
      <c r="D1907" s="26"/>
      <c r="E1907" s="26"/>
      <c r="F1907" s="27"/>
    </row>
    <row r="1908" spans="1:6" s="3" customFormat="1" x14ac:dyDescent="0.2">
      <c r="A1908" s="162" t="s">
        <v>3672</v>
      </c>
      <c r="B1908" s="164" t="s">
        <v>3673</v>
      </c>
      <c r="C1908" s="25"/>
      <c r="D1908" s="26"/>
      <c r="E1908" s="26"/>
      <c r="F1908" s="27"/>
    </row>
    <row r="1909" spans="1:6" s="3" customFormat="1" x14ac:dyDescent="0.2">
      <c r="A1909" s="162" t="s">
        <v>3674</v>
      </c>
      <c r="B1909" s="164" t="s">
        <v>3675</v>
      </c>
      <c r="C1909" s="25"/>
      <c r="D1909" s="26"/>
      <c r="E1909" s="26"/>
      <c r="F1909" s="27"/>
    </row>
    <row r="1910" spans="1:6" s="3" customFormat="1" x14ac:dyDescent="0.2">
      <c r="A1910" s="162" t="s">
        <v>3676</v>
      </c>
      <c r="B1910" s="164" t="s">
        <v>3677</v>
      </c>
      <c r="C1910" s="25"/>
      <c r="D1910" s="26"/>
      <c r="E1910" s="26"/>
      <c r="F1910" s="27"/>
    </row>
    <row r="1911" spans="1:6" s="3" customFormat="1" x14ac:dyDescent="0.2">
      <c r="A1911" s="162" t="s">
        <v>3678</v>
      </c>
      <c r="B1911" s="164" t="s">
        <v>3679</v>
      </c>
      <c r="C1911" s="25"/>
      <c r="D1911" s="26"/>
      <c r="E1911" s="26"/>
      <c r="F1911" s="27"/>
    </row>
    <row r="1912" spans="1:6" s="3" customFormat="1" x14ac:dyDescent="0.2">
      <c r="A1912" s="162" t="s">
        <v>3680</v>
      </c>
      <c r="B1912" s="165" t="s">
        <v>3681</v>
      </c>
      <c r="C1912" s="25"/>
      <c r="D1912" s="26"/>
      <c r="E1912" s="26"/>
      <c r="F1912" s="27"/>
    </row>
    <row r="1913" spans="1:6" s="3" customFormat="1" x14ac:dyDescent="0.2">
      <c r="A1913" s="162" t="s">
        <v>3682</v>
      </c>
      <c r="B1913" s="164" t="s">
        <v>3683</v>
      </c>
      <c r="C1913" s="25"/>
      <c r="D1913" s="26"/>
      <c r="E1913" s="26"/>
      <c r="F1913" s="27"/>
    </row>
    <row r="1914" spans="1:6" s="3" customFormat="1" x14ac:dyDescent="0.2">
      <c r="A1914" s="162" t="s">
        <v>3684</v>
      </c>
      <c r="B1914" s="164" t="s">
        <v>3685</v>
      </c>
      <c r="C1914" s="25"/>
      <c r="D1914" s="26"/>
      <c r="E1914" s="26"/>
      <c r="F1914" s="27"/>
    </row>
    <row r="1915" spans="1:6" s="3" customFormat="1" x14ac:dyDescent="0.2">
      <c r="A1915" s="162" t="s">
        <v>3686</v>
      </c>
      <c r="B1915" s="164" t="s">
        <v>3687</v>
      </c>
      <c r="C1915" s="25"/>
      <c r="D1915" s="26"/>
      <c r="E1915" s="26"/>
      <c r="F1915" s="27"/>
    </row>
    <row r="1916" spans="1:6" s="3" customFormat="1" x14ac:dyDescent="0.2">
      <c r="A1916" s="46"/>
      <c r="B1916" s="111" t="s">
        <v>3688</v>
      </c>
      <c r="C1916" s="40">
        <f>SUM(C1917:C1940)</f>
        <v>0</v>
      </c>
      <c r="D1916" s="41"/>
      <c r="E1916" s="41"/>
      <c r="F1916" s="42"/>
    </row>
    <row r="1917" spans="1:6" s="3" customFormat="1" x14ac:dyDescent="0.2">
      <c r="A1917" s="23" t="s">
        <v>3689</v>
      </c>
      <c r="B1917" s="24" t="s">
        <v>3690</v>
      </c>
      <c r="C1917" s="25"/>
      <c r="D1917" s="26"/>
      <c r="E1917" s="26"/>
      <c r="F1917" s="27"/>
    </row>
    <row r="1918" spans="1:6" s="3" customFormat="1" x14ac:dyDescent="0.2">
      <c r="A1918" s="23" t="s">
        <v>3691</v>
      </c>
      <c r="B1918" s="24" t="s">
        <v>3692</v>
      </c>
      <c r="C1918" s="25"/>
      <c r="D1918" s="26"/>
      <c r="E1918" s="26"/>
      <c r="F1918" s="27"/>
    </row>
    <row r="1919" spans="1:6" s="3" customFormat="1" x14ac:dyDescent="0.2">
      <c r="A1919" s="23" t="s">
        <v>3693</v>
      </c>
      <c r="B1919" s="24" t="s">
        <v>3694</v>
      </c>
      <c r="C1919" s="25"/>
      <c r="D1919" s="26"/>
      <c r="E1919" s="26"/>
      <c r="F1919" s="27"/>
    </row>
    <row r="1920" spans="1:6" s="3" customFormat="1" x14ac:dyDescent="0.2">
      <c r="A1920" s="23" t="s">
        <v>3695</v>
      </c>
      <c r="B1920" s="24" t="s">
        <v>3696</v>
      </c>
      <c r="C1920" s="25"/>
      <c r="D1920" s="26"/>
      <c r="E1920" s="26"/>
      <c r="F1920" s="27"/>
    </row>
    <row r="1921" spans="1:6" s="3" customFormat="1" x14ac:dyDescent="0.2">
      <c r="A1921" s="23" t="s">
        <v>3697</v>
      </c>
      <c r="B1921" s="24" t="s">
        <v>3698</v>
      </c>
      <c r="C1921" s="25"/>
      <c r="D1921" s="26"/>
      <c r="E1921" s="26"/>
      <c r="F1921" s="27"/>
    </row>
    <row r="1922" spans="1:6" s="3" customFormat="1" x14ac:dyDescent="0.2">
      <c r="A1922" s="23" t="s">
        <v>3699</v>
      </c>
      <c r="B1922" s="24" t="s">
        <v>3700</v>
      </c>
      <c r="C1922" s="25"/>
      <c r="D1922" s="26"/>
      <c r="E1922" s="26"/>
      <c r="F1922" s="27"/>
    </row>
    <row r="1923" spans="1:6" s="3" customFormat="1" x14ac:dyDescent="0.2">
      <c r="A1923" s="23" t="s">
        <v>3701</v>
      </c>
      <c r="B1923" s="24" t="s">
        <v>3702</v>
      </c>
      <c r="C1923" s="25"/>
      <c r="D1923" s="26"/>
      <c r="E1923" s="26"/>
      <c r="F1923" s="27"/>
    </row>
    <row r="1924" spans="1:6" s="3" customFormat="1" x14ac:dyDescent="0.2">
      <c r="A1924" s="23" t="s">
        <v>3703</v>
      </c>
      <c r="B1924" s="24" t="s">
        <v>3704</v>
      </c>
      <c r="C1924" s="25"/>
      <c r="D1924" s="26"/>
      <c r="E1924" s="26"/>
      <c r="F1924" s="27"/>
    </row>
    <row r="1925" spans="1:6" s="3" customFormat="1" x14ac:dyDescent="0.2">
      <c r="A1925" s="23" t="s">
        <v>3705</v>
      </c>
      <c r="B1925" s="24" t="s">
        <v>3706</v>
      </c>
      <c r="C1925" s="25"/>
      <c r="D1925" s="26"/>
      <c r="E1925" s="26"/>
      <c r="F1925" s="27"/>
    </row>
    <row r="1926" spans="1:6" s="3" customFormat="1" x14ac:dyDescent="0.2">
      <c r="A1926" s="23" t="s">
        <v>3707</v>
      </c>
      <c r="B1926" s="24" t="s">
        <v>3708</v>
      </c>
      <c r="C1926" s="25"/>
      <c r="D1926" s="26"/>
      <c r="E1926" s="26"/>
      <c r="F1926" s="27"/>
    </row>
    <row r="1927" spans="1:6" s="3" customFormat="1" x14ac:dyDescent="0.2">
      <c r="A1927" s="23" t="s">
        <v>3709</v>
      </c>
      <c r="B1927" s="24" t="s">
        <v>3710</v>
      </c>
      <c r="C1927" s="25"/>
      <c r="D1927" s="26"/>
      <c r="E1927" s="26"/>
      <c r="F1927" s="27"/>
    </row>
    <row r="1928" spans="1:6" s="3" customFormat="1" x14ac:dyDescent="0.2">
      <c r="A1928" s="23" t="s">
        <v>3711</v>
      </c>
      <c r="B1928" s="24" t="s">
        <v>3712</v>
      </c>
      <c r="C1928" s="25"/>
      <c r="D1928" s="26"/>
      <c r="E1928" s="26"/>
      <c r="F1928" s="27"/>
    </row>
    <row r="1929" spans="1:6" s="3" customFormat="1" ht="23.25" x14ac:dyDescent="0.2">
      <c r="A1929" s="23" t="s">
        <v>3713</v>
      </c>
      <c r="B1929" s="24" t="s">
        <v>3714</v>
      </c>
      <c r="C1929" s="25"/>
      <c r="D1929" s="26"/>
      <c r="E1929" s="26"/>
      <c r="F1929" s="27"/>
    </row>
    <row r="1930" spans="1:6" s="3" customFormat="1" x14ac:dyDescent="0.2">
      <c r="A1930" s="23" t="s">
        <v>3715</v>
      </c>
      <c r="B1930" s="24" t="s">
        <v>3716</v>
      </c>
      <c r="C1930" s="25"/>
      <c r="D1930" s="26"/>
      <c r="E1930" s="26"/>
      <c r="F1930" s="27"/>
    </row>
    <row r="1931" spans="1:6" s="3" customFormat="1" x14ac:dyDescent="0.2">
      <c r="A1931" s="23" t="s">
        <v>3717</v>
      </c>
      <c r="B1931" s="24" t="s">
        <v>3718</v>
      </c>
      <c r="C1931" s="25"/>
      <c r="D1931" s="26"/>
      <c r="E1931" s="26"/>
      <c r="F1931" s="27"/>
    </row>
    <row r="1932" spans="1:6" s="3" customFormat="1" x14ac:dyDescent="0.2">
      <c r="A1932" s="23" t="s">
        <v>3719</v>
      </c>
      <c r="B1932" s="24" t="s">
        <v>3720</v>
      </c>
      <c r="C1932" s="25"/>
      <c r="D1932" s="26"/>
      <c r="E1932" s="26"/>
      <c r="F1932" s="27"/>
    </row>
    <row r="1933" spans="1:6" s="3" customFormat="1" x14ac:dyDescent="0.2">
      <c r="A1933" s="23" t="s">
        <v>3721</v>
      </c>
      <c r="B1933" s="24" t="s">
        <v>3722</v>
      </c>
      <c r="C1933" s="25"/>
      <c r="D1933" s="26"/>
      <c r="E1933" s="26"/>
      <c r="F1933" s="27"/>
    </row>
    <row r="1934" spans="1:6" s="3" customFormat="1" x14ac:dyDescent="0.2">
      <c r="A1934" s="23" t="s">
        <v>3723</v>
      </c>
      <c r="B1934" s="24" t="s">
        <v>3724</v>
      </c>
      <c r="C1934" s="25"/>
      <c r="D1934" s="26"/>
      <c r="E1934" s="26"/>
      <c r="F1934" s="27"/>
    </row>
    <row r="1935" spans="1:6" s="3" customFormat="1" x14ac:dyDescent="0.2">
      <c r="A1935" s="23" t="s">
        <v>3725</v>
      </c>
      <c r="B1935" s="24" t="s">
        <v>3726</v>
      </c>
      <c r="C1935" s="25"/>
      <c r="D1935" s="26"/>
      <c r="E1935" s="26"/>
      <c r="F1935" s="27"/>
    </row>
    <row r="1936" spans="1:6" s="3" customFormat="1" x14ac:dyDescent="0.2">
      <c r="A1936" s="23" t="s">
        <v>3727</v>
      </c>
      <c r="B1936" s="24" t="s">
        <v>3728</v>
      </c>
      <c r="C1936" s="25"/>
      <c r="D1936" s="26"/>
      <c r="E1936" s="26"/>
      <c r="F1936" s="27"/>
    </row>
    <row r="1937" spans="1:6" s="3" customFormat="1" x14ac:dyDescent="0.2">
      <c r="A1937" s="23" t="s">
        <v>3729</v>
      </c>
      <c r="B1937" s="24" t="s">
        <v>3730</v>
      </c>
      <c r="C1937" s="25"/>
      <c r="D1937" s="26"/>
      <c r="E1937" s="26"/>
      <c r="F1937" s="27"/>
    </row>
    <row r="1938" spans="1:6" s="3" customFormat="1" x14ac:dyDescent="0.2">
      <c r="A1938" s="23" t="s">
        <v>3731</v>
      </c>
      <c r="B1938" s="53" t="s">
        <v>3732</v>
      </c>
      <c r="C1938" s="25"/>
      <c r="D1938" s="26"/>
      <c r="E1938" s="26"/>
      <c r="F1938" s="27"/>
    </row>
    <row r="1939" spans="1:6" s="3" customFormat="1" x14ac:dyDescent="0.2">
      <c r="A1939" s="162" t="s">
        <v>3733</v>
      </c>
      <c r="B1939" s="164" t="s">
        <v>3734</v>
      </c>
      <c r="C1939" s="25"/>
      <c r="D1939" s="26"/>
      <c r="E1939" s="26"/>
      <c r="F1939" s="27"/>
    </row>
    <row r="1940" spans="1:6" s="3" customFormat="1" x14ac:dyDescent="0.2">
      <c r="A1940" s="162" t="s">
        <v>3735</v>
      </c>
      <c r="B1940" s="163" t="s">
        <v>3736</v>
      </c>
      <c r="C1940" s="25"/>
      <c r="D1940" s="26"/>
      <c r="E1940" s="26"/>
      <c r="F1940" s="27"/>
    </row>
    <row r="1941" spans="1:6" s="3" customFormat="1" x14ac:dyDescent="0.2">
      <c r="A1941" s="46"/>
      <c r="B1941" s="98" t="s">
        <v>3737</v>
      </c>
      <c r="C1941" s="40"/>
      <c r="D1941" s="41"/>
      <c r="E1941" s="41"/>
      <c r="F1941" s="42"/>
    </row>
    <row r="1942" spans="1:6" s="3" customFormat="1" x14ac:dyDescent="0.2">
      <c r="A1942" s="46"/>
      <c r="B1942" s="47" t="s">
        <v>3738</v>
      </c>
      <c r="C1942" s="40">
        <f>SUM(C1943:C1944)</f>
        <v>0</v>
      </c>
      <c r="D1942" s="41"/>
      <c r="E1942" s="41"/>
      <c r="F1942" s="42"/>
    </row>
    <row r="1943" spans="1:6" s="3" customFormat="1" x14ac:dyDescent="0.2">
      <c r="A1943" s="23" t="s">
        <v>3739</v>
      </c>
      <c r="B1943" s="24" t="s">
        <v>3740</v>
      </c>
      <c r="C1943" s="25"/>
      <c r="D1943" s="26"/>
      <c r="E1943" s="26"/>
      <c r="F1943" s="27"/>
    </row>
    <row r="1944" spans="1:6" s="3" customFormat="1" x14ac:dyDescent="0.2">
      <c r="A1944" s="23" t="s">
        <v>3741</v>
      </c>
      <c r="B1944" s="53" t="s">
        <v>3742</v>
      </c>
      <c r="C1944" s="25"/>
      <c r="D1944" s="26"/>
      <c r="E1944" s="26"/>
      <c r="F1944" s="27"/>
    </row>
    <row r="1945" spans="1:6" s="3" customFormat="1" x14ac:dyDescent="0.2">
      <c r="A1945" s="46"/>
      <c r="B1945" s="111" t="s">
        <v>3743</v>
      </c>
      <c r="C1945" s="40">
        <f>SUM(C1946:C1983)</f>
        <v>0</v>
      </c>
      <c r="D1945" s="41"/>
      <c r="E1945" s="41"/>
      <c r="F1945" s="42"/>
    </row>
    <row r="1946" spans="1:6" s="3" customFormat="1" x14ac:dyDescent="0.2">
      <c r="A1946" s="23" t="s">
        <v>3744</v>
      </c>
      <c r="B1946" s="24" t="s">
        <v>3745</v>
      </c>
      <c r="C1946" s="25"/>
      <c r="D1946" s="26"/>
      <c r="E1946" s="26"/>
      <c r="F1946" s="27"/>
    </row>
    <row r="1947" spans="1:6" s="3" customFormat="1" x14ac:dyDescent="0.2">
      <c r="A1947" s="23" t="s">
        <v>3746</v>
      </c>
      <c r="B1947" s="24" t="s">
        <v>3747</v>
      </c>
      <c r="C1947" s="25"/>
      <c r="D1947" s="26"/>
      <c r="E1947" s="26"/>
      <c r="F1947" s="27"/>
    </row>
    <row r="1948" spans="1:6" s="3" customFormat="1" x14ac:dyDescent="0.2">
      <c r="A1948" s="23" t="s">
        <v>3748</v>
      </c>
      <c r="B1948" s="24" t="s">
        <v>3749</v>
      </c>
      <c r="C1948" s="25"/>
      <c r="D1948" s="26"/>
      <c r="E1948" s="26"/>
      <c r="F1948" s="27"/>
    </row>
    <row r="1949" spans="1:6" s="3" customFormat="1" x14ac:dyDescent="0.2">
      <c r="A1949" s="23" t="s">
        <v>3750</v>
      </c>
      <c r="B1949" s="24" t="s">
        <v>3751</v>
      </c>
      <c r="C1949" s="25"/>
      <c r="D1949" s="26"/>
      <c r="E1949" s="26"/>
      <c r="F1949" s="27"/>
    </row>
    <row r="1950" spans="1:6" s="3" customFormat="1" x14ac:dyDescent="0.2">
      <c r="A1950" s="23" t="s">
        <v>3752</v>
      </c>
      <c r="B1950" s="24" t="s">
        <v>3753</v>
      </c>
      <c r="C1950" s="25"/>
      <c r="D1950" s="26"/>
      <c r="E1950" s="26"/>
      <c r="F1950" s="27"/>
    </row>
    <row r="1951" spans="1:6" s="3" customFormat="1" x14ac:dyDescent="0.2">
      <c r="A1951" s="23" t="s">
        <v>3754</v>
      </c>
      <c r="B1951" s="24" t="s">
        <v>3755</v>
      </c>
      <c r="C1951" s="25"/>
      <c r="D1951" s="26"/>
      <c r="E1951" s="26"/>
      <c r="F1951" s="27"/>
    </row>
    <row r="1952" spans="1:6" s="3" customFormat="1" x14ac:dyDescent="0.2">
      <c r="A1952" s="23" t="s">
        <v>3756</v>
      </c>
      <c r="B1952" s="24" t="s">
        <v>3757</v>
      </c>
      <c r="C1952" s="25"/>
      <c r="D1952" s="26"/>
      <c r="E1952" s="26"/>
      <c r="F1952" s="27"/>
    </row>
    <row r="1953" spans="1:6" s="3" customFormat="1" x14ac:dyDescent="0.2">
      <c r="A1953" s="23" t="s">
        <v>3758</v>
      </c>
      <c r="B1953" s="24" t="s">
        <v>3759</v>
      </c>
      <c r="C1953" s="25"/>
      <c r="D1953" s="26"/>
      <c r="E1953" s="26"/>
      <c r="F1953" s="27"/>
    </row>
    <row r="1954" spans="1:6" s="3" customFormat="1" x14ac:dyDescent="0.2">
      <c r="A1954" s="23" t="s">
        <v>3760</v>
      </c>
      <c r="B1954" s="24" t="s">
        <v>3761</v>
      </c>
      <c r="C1954" s="25"/>
      <c r="D1954" s="26"/>
      <c r="E1954" s="26"/>
      <c r="F1954" s="27"/>
    </row>
    <row r="1955" spans="1:6" s="3" customFormat="1" x14ac:dyDescent="0.2">
      <c r="A1955" s="23" t="s">
        <v>3762</v>
      </c>
      <c r="B1955" s="24" t="s">
        <v>3763</v>
      </c>
      <c r="C1955" s="25"/>
      <c r="D1955" s="26"/>
      <c r="E1955" s="26"/>
      <c r="F1955" s="27"/>
    </row>
    <row r="1956" spans="1:6" s="3" customFormat="1" x14ac:dyDescent="0.2">
      <c r="A1956" s="23" t="s">
        <v>3764</v>
      </c>
      <c r="B1956" s="24" t="s">
        <v>3765</v>
      </c>
      <c r="C1956" s="25"/>
      <c r="D1956" s="26"/>
      <c r="E1956" s="26"/>
      <c r="F1956" s="27"/>
    </row>
    <row r="1957" spans="1:6" s="3" customFormat="1" x14ac:dyDescent="0.2">
      <c r="A1957" s="23" t="s">
        <v>3766</v>
      </c>
      <c r="B1957" s="24" t="s">
        <v>3767</v>
      </c>
      <c r="C1957" s="25"/>
      <c r="D1957" s="26"/>
      <c r="E1957" s="26"/>
      <c r="F1957" s="27"/>
    </row>
    <row r="1958" spans="1:6" s="3" customFormat="1" x14ac:dyDescent="0.2">
      <c r="A1958" s="23" t="s">
        <v>3768</v>
      </c>
      <c r="B1958" s="24" t="s">
        <v>3769</v>
      </c>
      <c r="C1958" s="25"/>
      <c r="D1958" s="26"/>
      <c r="E1958" s="26"/>
      <c r="F1958" s="27"/>
    </row>
    <row r="1959" spans="1:6" s="3" customFormat="1" x14ac:dyDescent="0.2">
      <c r="A1959" s="23" t="s">
        <v>3770</v>
      </c>
      <c r="B1959" s="24" t="s">
        <v>3771</v>
      </c>
      <c r="C1959" s="25"/>
      <c r="D1959" s="26"/>
      <c r="E1959" s="26"/>
      <c r="F1959" s="27"/>
    </row>
    <row r="1960" spans="1:6" s="3" customFormat="1" x14ac:dyDescent="0.2">
      <c r="A1960" s="23" t="s">
        <v>3772</v>
      </c>
      <c r="B1960" s="24" t="s">
        <v>3745</v>
      </c>
      <c r="C1960" s="25"/>
      <c r="D1960" s="26"/>
      <c r="E1960" s="26"/>
      <c r="F1960" s="27"/>
    </row>
    <row r="1961" spans="1:6" s="3" customFormat="1" x14ac:dyDescent="0.2">
      <c r="A1961" s="23" t="s">
        <v>3773</v>
      </c>
      <c r="B1961" s="24" t="s">
        <v>3774</v>
      </c>
      <c r="C1961" s="25"/>
      <c r="D1961" s="26"/>
      <c r="E1961" s="26"/>
      <c r="F1961" s="27"/>
    </row>
    <row r="1962" spans="1:6" s="3" customFormat="1" x14ac:dyDescent="0.2">
      <c r="A1962" s="23" t="s">
        <v>3775</v>
      </c>
      <c r="B1962" s="24" t="s">
        <v>3776</v>
      </c>
      <c r="C1962" s="25"/>
      <c r="D1962" s="26"/>
      <c r="E1962" s="26"/>
      <c r="F1962" s="27"/>
    </row>
    <row r="1963" spans="1:6" s="3" customFormat="1" x14ac:dyDescent="0.2">
      <c r="A1963" s="23" t="s">
        <v>3777</v>
      </c>
      <c r="B1963" s="24" t="s">
        <v>3778</v>
      </c>
      <c r="C1963" s="25"/>
      <c r="D1963" s="26"/>
      <c r="E1963" s="26"/>
      <c r="F1963" s="27"/>
    </row>
    <row r="1964" spans="1:6" s="3" customFormat="1" x14ac:dyDescent="0.2">
      <c r="A1964" s="23" t="s">
        <v>3779</v>
      </c>
      <c r="B1964" s="24" t="s">
        <v>3780</v>
      </c>
      <c r="C1964" s="25"/>
      <c r="D1964" s="26"/>
      <c r="E1964" s="26"/>
      <c r="F1964" s="27"/>
    </row>
    <row r="1965" spans="1:6" s="3" customFormat="1" x14ac:dyDescent="0.2">
      <c r="A1965" s="23" t="s">
        <v>3781</v>
      </c>
      <c r="B1965" s="24" t="s">
        <v>3782</v>
      </c>
      <c r="C1965" s="25"/>
      <c r="D1965" s="26"/>
      <c r="E1965" s="26"/>
      <c r="F1965" s="27"/>
    </row>
    <row r="1966" spans="1:6" s="3" customFormat="1" x14ac:dyDescent="0.2">
      <c r="A1966" s="23" t="s">
        <v>3783</v>
      </c>
      <c r="B1966" s="24" t="s">
        <v>3784</v>
      </c>
      <c r="C1966" s="25"/>
      <c r="D1966" s="26"/>
      <c r="E1966" s="26"/>
      <c r="F1966" s="27"/>
    </row>
    <row r="1967" spans="1:6" s="3" customFormat="1" x14ac:dyDescent="0.2">
      <c r="A1967" s="23" t="s">
        <v>3785</v>
      </c>
      <c r="B1967" s="24" t="s">
        <v>3786</v>
      </c>
      <c r="C1967" s="25"/>
      <c r="D1967" s="26"/>
      <c r="E1967" s="26"/>
      <c r="F1967" s="27"/>
    </row>
    <row r="1968" spans="1:6" s="3" customFormat="1" x14ac:dyDescent="0.2">
      <c r="A1968" s="23" t="s">
        <v>3787</v>
      </c>
      <c r="B1968" s="24" t="s">
        <v>3788</v>
      </c>
      <c r="C1968" s="25"/>
      <c r="D1968" s="26"/>
      <c r="E1968" s="26"/>
      <c r="F1968" s="27"/>
    </row>
    <row r="1969" spans="1:6" s="3" customFormat="1" x14ac:dyDescent="0.2">
      <c r="A1969" s="23" t="s">
        <v>3789</v>
      </c>
      <c r="B1969" s="24" t="s">
        <v>3790</v>
      </c>
      <c r="C1969" s="25"/>
      <c r="D1969" s="26"/>
      <c r="E1969" s="26"/>
      <c r="F1969" s="27"/>
    </row>
    <row r="1970" spans="1:6" s="3" customFormat="1" x14ac:dyDescent="0.2">
      <c r="A1970" s="23" t="s">
        <v>3791</v>
      </c>
      <c r="B1970" s="24" t="s">
        <v>3792</v>
      </c>
      <c r="C1970" s="25"/>
      <c r="D1970" s="26"/>
      <c r="E1970" s="26"/>
      <c r="F1970" s="27"/>
    </row>
    <row r="1971" spans="1:6" s="3" customFormat="1" x14ac:dyDescent="0.2">
      <c r="A1971" s="23" t="s">
        <v>3793</v>
      </c>
      <c r="B1971" s="24" t="s">
        <v>3794</v>
      </c>
      <c r="C1971" s="25"/>
      <c r="D1971" s="26"/>
      <c r="E1971" s="26"/>
      <c r="F1971" s="27"/>
    </row>
    <row r="1972" spans="1:6" s="3" customFormat="1" x14ac:dyDescent="0.2">
      <c r="A1972" s="23" t="s">
        <v>3795</v>
      </c>
      <c r="B1972" s="24" t="s">
        <v>3796</v>
      </c>
      <c r="C1972" s="25"/>
      <c r="D1972" s="26"/>
      <c r="E1972" s="26"/>
      <c r="F1972" s="27"/>
    </row>
    <row r="1973" spans="1:6" s="3" customFormat="1" x14ac:dyDescent="0.2">
      <c r="A1973" s="23" t="s">
        <v>3797</v>
      </c>
      <c r="B1973" s="24" t="s">
        <v>3798</v>
      </c>
      <c r="C1973" s="25"/>
      <c r="D1973" s="26"/>
      <c r="E1973" s="26"/>
      <c r="F1973" s="27"/>
    </row>
    <row r="1974" spans="1:6" s="3" customFormat="1" x14ac:dyDescent="0.2">
      <c r="A1974" s="23" t="s">
        <v>3799</v>
      </c>
      <c r="B1974" s="24" t="s">
        <v>3800</v>
      </c>
      <c r="C1974" s="25"/>
      <c r="D1974" s="26"/>
      <c r="E1974" s="26"/>
      <c r="F1974" s="27"/>
    </row>
    <row r="1975" spans="1:6" s="3" customFormat="1" x14ac:dyDescent="0.2">
      <c r="A1975" s="23" t="s">
        <v>3801</v>
      </c>
      <c r="B1975" s="24" t="s">
        <v>3802</v>
      </c>
      <c r="C1975" s="25"/>
      <c r="D1975" s="26"/>
      <c r="E1975" s="26"/>
      <c r="F1975" s="27"/>
    </row>
    <row r="1976" spans="1:6" s="3" customFormat="1" x14ac:dyDescent="0.2">
      <c r="A1976" s="23" t="s">
        <v>3803</v>
      </c>
      <c r="B1976" s="24" t="s">
        <v>3804</v>
      </c>
      <c r="C1976" s="25"/>
      <c r="D1976" s="26"/>
      <c r="E1976" s="26"/>
      <c r="F1976" s="27"/>
    </row>
    <row r="1977" spans="1:6" s="3" customFormat="1" x14ac:dyDescent="0.2">
      <c r="A1977" s="23" t="s">
        <v>3805</v>
      </c>
      <c r="B1977" s="24" t="s">
        <v>3806</v>
      </c>
      <c r="C1977" s="25"/>
      <c r="D1977" s="26"/>
      <c r="E1977" s="26"/>
      <c r="F1977" s="27"/>
    </row>
    <row r="1978" spans="1:6" s="3" customFormat="1" x14ac:dyDescent="0.2">
      <c r="A1978" s="23" t="s">
        <v>3807</v>
      </c>
      <c r="B1978" s="24" t="s">
        <v>3808</v>
      </c>
      <c r="C1978" s="25"/>
      <c r="D1978" s="26"/>
      <c r="E1978" s="26"/>
      <c r="F1978" s="27"/>
    </row>
    <row r="1979" spans="1:6" s="3" customFormat="1" x14ac:dyDescent="0.2">
      <c r="A1979" s="23" t="s">
        <v>3809</v>
      </c>
      <c r="B1979" s="24" t="s">
        <v>3810</v>
      </c>
      <c r="C1979" s="25"/>
      <c r="D1979" s="26"/>
      <c r="E1979" s="26"/>
      <c r="F1979" s="27"/>
    </row>
    <row r="1980" spans="1:6" s="3" customFormat="1" x14ac:dyDescent="0.2">
      <c r="A1980" s="23" t="s">
        <v>3811</v>
      </c>
      <c r="B1980" s="24" t="s">
        <v>3812</v>
      </c>
      <c r="C1980" s="25"/>
      <c r="D1980" s="26"/>
      <c r="E1980" s="26"/>
      <c r="F1980" s="27"/>
    </row>
    <row r="1981" spans="1:6" s="3" customFormat="1" x14ac:dyDescent="0.2">
      <c r="A1981" s="23" t="s">
        <v>3813</v>
      </c>
      <c r="B1981" s="24" t="s">
        <v>3814</v>
      </c>
      <c r="C1981" s="25"/>
      <c r="D1981" s="26"/>
      <c r="E1981" s="26"/>
      <c r="F1981" s="27"/>
    </row>
    <row r="1982" spans="1:6" s="3" customFormat="1" x14ac:dyDescent="0.2">
      <c r="A1982" s="23" t="s">
        <v>3815</v>
      </c>
      <c r="B1982" s="24" t="s">
        <v>3816</v>
      </c>
      <c r="C1982" s="25"/>
      <c r="D1982" s="26"/>
      <c r="E1982" s="26"/>
      <c r="F1982" s="27"/>
    </row>
    <row r="1983" spans="1:6" s="3" customFormat="1" ht="23.25" x14ac:dyDescent="0.2">
      <c r="A1983" s="23" t="s">
        <v>3817</v>
      </c>
      <c r="B1983" s="53" t="s">
        <v>3818</v>
      </c>
      <c r="C1983" s="25"/>
      <c r="D1983" s="26"/>
      <c r="E1983" s="26"/>
      <c r="F1983" s="27"/>
    </row>
    <row r="1984" spans="1:6" s="3" customFormat="1" x14ac:dyDescent="0.2">
      <c r="A1984" s="46"/>
      <c r="B1984" s="111" t="s">
        <v>3819</v>
      </c>
      <c r="C1984" s="40">
        <f>SUM(C1985:C1989)</f>
        <v>0</v>
      </c>
      <c r="D1984" s="41"/>
      <c r="E1984" s="41"/>
      <c r="F1984" s="42"/>
    </row>
    <row r="1985" spans="1:6" s="3" customFormat="1" x14ac:dyDescent="0.2">
      <c r="A1985" s="23" t="s">
        <v>3820</v>
      </c>
      <c r="B1985" s="24" t="s">
        <v>3821</v>
      </c>
      <c r="C1985" s="25"/>
      <c r="D1985" s="26"/>
      <c r="E1985" s="26"/>
      <c r="F1985" s="27"/>
    </row>
    <row r="1986" spans="1:6" s="3" customFormat="1" x14ac:dyDescent="0.2">
      <c r="A1986" s="23" t="s">
        <v>3822</v>
      </c>
      <c r="B1986" s="24" t="s">
        <v>3823</v>
      </c>
      <c r="C1986" s="25"/>
      <c r="D1986" s="26"/>
      <c r="E1986" s="26"/>
      <c r="F1986" s="27"/>
    </row>
    <row r="1987" spans="1:6" s="3" customFormat="1" x14ac:dyDescent="0.2">
      <c r="A1987" s="23" t="s">
        <v>3824</v>
      </c>
      <c r="B1987" s="24" t="s">
        <v>3825</v>
      </c>
      <c r="C1987" s="25"/>
      <c r="D1987" s="26"/>
      <c r="E1987" s="26"/>
      <c r="F1987" s="27"/>
    </row>
    <row r="1988" spans="1:6" s="3" customFormat="1" x14ac:dyDescent="0.2">
      <c r="A1988" s="23" t="s">
        <v>3826</v>
      </c>
      <c r="B1988" s="24" t="s">
        <v>3827</v>
      </c>
      <c r="C1988" s="25"/>
      <c r="D1988" s="26"/>
      <c r="E1988" s="26"/>
      <c r="F1988" s="27"/>
    </row>
    <row r="1989" spans="1:6" s="3" customFormat="1" x14ac:dyDescent="0.2">
      <c r="A1989" s="23" t="s">
        <v>3828</v>
      </c>
      <c r="B1989" s="28" t="s">
        <v>3829</v>
      </c>
      <c r="C1989" s="36"/>
      <c r="D1989" s="29"/>
      <c r="E1989" s="29"/>
      <c r="F1989" s="30"/>
    </row>
    <row r="1990" spans="1:6" s="3" customFormat="1" x14ac:dyDescent="0.2">
      <c r="A1990" s="115"/>
      <c r="B1990" s="116" t="s">
        <v>3830</v>
      </c>
      <c r="C1990" s="117">
        <f>SUM(C1991:C2024)</f>
        <v>0</v>
      </c>
      <c r="D1990" s="118"/>
      <c r="E1990" s="119"/>
      <c r="F1990" s="120"/>
    </row>
    <row r="1991" spans="1:6" s="3" customFormat="1" x14ac:dyDescent="0.2">
      <c r="A1991" s="121" t="s">
        <v>3831</v>
      </c>
      <c r="B1991" s="122" t="s">
        <v>3832</v>
      </c>
      <c r="C1991" s="123"/>
      <c r="D1991" s="124"/>
      <c r="E1991" s="125"/>
      <c r="F1991" s="126"/>
    </row>
    <row r="1992" spans="1:6" s="3" customFormat="1" x14ac:dyDescent="0.2">
      <c r="A1992" s="127" t="s">
        <v>3833</v>
      </c>
      <c r="B1992" s="128" t="s">
        <v>3834</v>
      </c>
      <c r="C1992" s="25"/>
      <c r="D1992" s="129"/>
      <c r="E1992" s="26"/>
      <c r="F1992" s="27"/>
    </row>
    <row r="1993" spans="1:6" s="3" customFormat="1" x14ac:dyDescent="0.2">
      <c r="A1993" s="127" t="s">
        <v>3835</v>
      </c>
      <c r="B1993" s="128" t="s">
        <v>3836</v>
      </c>
      <c r="C1993" s="25"/>
      <c r="D1993" s="129"/>
      <c r="E1993" s="26"/>
      <c r="F1993" s="27"/>
    </row>
    <row r="1994" spans="1:6" s="3" customFormat="1" x14ac:dyDescent="0.2">
      <c r="A1994" s="127" t="s">
        <v>3837</v>
      </c>
      <c r="B1994" s="128" t="s">
        <v>3838</v>
      </c>
      <c r="C1994" s="25"/>
      <c r="D1994" s="129"/>
      <c r="E1994" s="26"/>
      <c r="F1994" s="27"/>
    </row>
    <row r="1995" spans="1:6" s="3" customFormat="1" x14ac:dyDescent="0.2">
      <c r="A1995" s="127" t="s">
        <v>3839</v>
      </c>
      <c r="B1995" s="128" t="s">
        <v>3840</v>
      </c>
      <c r="C1995" s="25"/>
      <c r="D1995" s="129"/>
      <c r="E1995" s="26"/>
      <c r="F1995" s="27"/>
    </row>
    <row r="1996" spans="1:6" s="3" customFormat="1" x14ac:dyDescent="0.2">
      <c r="A1996" s="127" t="s">
        <v>3841</v>
      </c>
      <c r="B1996" s="128" t="s">
        <v>3842</v>
      </c>
      <c r="C1996" s="25"/>
      <c r="D1996" s="129"/>
      <c r="E1996" s="26"/>
      <c r="F1996" s="27"/>
    </row>
    <row r="1997" spans="1:6" s="3" customFormat="1" x14ac:dyDescent="0.2">
      <c r="A1997" s="127" t="s">
        <v>3843</v>
      </c>
      <c r="B1997" s="128" t="s">
        <v>3844</v>
      </c>
      <c r="C1997" s="25"/>
      <c r="D1997" s="129"/>
      <c r="E1997" s="26"/>
      <c r="F1997" s="27"/>
    </row>
    <row r="1998" spans="1:6" s="3" customFormat="1" x14ac:dyDescent="0.2">
      <c r="A1998" s="127" t="s">
        <v>3845</v>
      </c>
      <c r="B1998" s="128" t="s">
        <v>3846</v>
      </c>
      <c r="C1998" s="25"/>
      <c r="D1998" s="129"/>
      <c r="E1998" s="26"/>
      <c r="F1998" s="27"/>
    </row>
    <row r="1999" spans="1:6" s="3" customFormat="1" x14ac:dyDescent="0.2">
      <c r="A1999" s="127" t="s">
        <v>3847</v>
      </c>
      <c r="B1999" s="128" t="s">
        <v>3848</v>
      </c>
      <c r="C1999" s="25"/>
      <c r="D1999" s="129"/>
      <c r="E1999" s="26"/>
      <c r="F1999" s="27"/>
    </row>
    <row r="2000" spans="1:6" s="3" customFormat="1" x14ac:dyDescent="0.2">
      <c r="A2000" s="127" t="s">
        <v>3849</v>
      </c>
      <c r="B2000" s="128" t="s">
        <v>3850</v>
      </c>
      <c r="C2000" s="25"/>
      <c r="D2000" s="129"/>
      <c r="E2000" s="26"/>
      <c r="F2000" s="27"/>
    </row>
    <row r="2001" spans="1:6" s="3" customFormat="1" x14ac:dyDescent="0.2">
      <c r="A2001" s="127" t="s">
        <v>3851</v>
      </c>
      <c r="B2001" s="128" t="s">
        <v>3852</v>
      </c>
      <c r="C2001" s="25"/>
      <c r="D2001" s="129"/>
      <c r="E2001" s="26"/>
      <c r="F2001" s="27"/>
    </row>
    <row r="2002" spans="1:6" s="3" customFormat="1" x14ac:dyDescent="0.2">
      <c r="A2002" s="127" t="s">
        <v>3853</v>
      </c>
      <c r="B2002" s="128" t="s">
        <v>3854</v>
      </c>
      <c r="C2002" s="25"/>
      <c r="D2002" s="129"/>
      <c r="E2002" s="26"/>
      <c r="F2002" s="27"/>
    </row>
    <row r="2003" spans="1:6" s="3" customFormat="1" x14ac:dyDescent="0.2">
      <c r="A2003" s="127" t="s">
        <v>3855</v>
      </c>
      <c r="B2003" s="128" t="s">
        <v>3856</v>
      </c>
      <c r="C2003" s="25"/>
      <c r="D2003" s="129"/>
      <c r="E2003" s="26"/>
      <c r="F2003" s="27"/>
    </row>
    <row r="2004" spans="1:6" s="3" customFormat="1" x14ac:dyDescent="0.2">
      <c r="A2004" s="127" t="s">
        <v>3857</v>
      </c>
      <c r="B2004" s="128" t="s">
        <v>3858</v>
      </c>
      <c r="C2004" s="25"/>
      <c r="D2004" s="129"/>
      <c r="E2004" s="26"/>
      <c r="F2004" s="27"/>
    </row>
    <row r="2005" spans="1:6" s="3" customFormat="1" ht="34.5" x14ac:dyDescent="0.2">
      <c r="A2005" s="127" t="s">
        <v>3859</v>
      </c>
      <c r="B2005" s="128" t="s">
        <v>3860</v>
      </c>
      <c r="C2005" s="25"/>
      <c r="D2005" s="129"/>
      <c r="E2005" s="26"/>
      <c r="F2005" s="27"/>
    </row>
    <row r="2006" spans="1:6" s="3" customFormat="1" x14ac:dyDescent="0.2">
      <c r="A2006" s="127" t="s">
        <v>3861</v>
      </c>
      <c r="B2006" s="128" t="s">
        <v>3862</v>
      </c>
      <c r="C2006" s="25"/>
      <c r="D2006" s="129"/>
      <c r="E2006" s="26"/>
      <c r="F2006" s="27"/>
    </row>
    <row r="2007" spans="1:6" s="3" customFormat="1" x14ac:dyDescent="0.2">
      <c r="A2007" s="127" t="s">
        <v>3863</v>
      </c>
      <c r="B2007" s="128" t="s">
        <v>3864</v>
      </c>
      <c r="C2007" s="25"/>
      <c r="D2007" s="129"/>
      <c r="E2007" s="26"/>
      <c r="F2007" s="27"/>
    </row>
    <row r="2008" spans="1:6" s="3" customFormat="1" x14ac:dyDescent="0.2">
      <c r="A2008" s="127" t="s">
        <v>3865</v>
      </c>
      <c r="B2008" s="128" t="s">
        <v>3866</v>
      </c>
      <c r="C2008" s="25"/>
      <c r="D2008" s="129"/>
      <c r="E2008" s="26"/>
      <c r="F2008" s="27"/>
    </row>
    <row r="2009" spans="1:6" s="3" customFormat="1" x14ac:dyDescent="0.2">
      <c r="A2009" s="127" t="s">
        <v>3867</v>
      </c>
      <c r="B2009" s="128" t="s">
        <v>3868</v>
      </c>
      <c r="C2009" s="25"/>
      <c r="D2009" s="129"/>
      <c r="E2009" s="26"/>
      <c r="F2009" s="27"/>
    </row>
    <row r="2010" spans="1:6" s="3" customFormat="1" x14ac:dyDescent="0.2">
      <c r="A2010" s="127" t="s">
        <v>3869</v>
      </c>
      <c r="B2010" s="128" t="s">
        <v>3870</v>
      </c>
      <c r="C2010" s="25"/>
      <c r="D2010" s="129"/>
      <c r="E2010" s="26"/>
      <c r="F2010" s="27"/>
    </row>
    <row r="2011" spans="1:6" s="3" customFormat="1" x14ac:dyDescent="0.2">
      <c r="A2011" s="127" t="s">
        <v>3871</v>
      </c>
      <c r="B2011" s="128" t="s">
        <v>3872</v>
      </c>
      <c r="C2011" s="25"/>
      <c r="D2011" s="129"/>
      <c r="E2011" s="26"/>
      <c r="F2011" s="27"/>
    </row>
    <row r="2012" spans="1:6" s="3" customFormat="1" x14ac:dyDescent="0.2">
      <c r="A2012" s="127" t="s">
        <v>3873</v>
      </c>
      <c r="B2012" s="128" t="s">
        <v>3874</v>
      </c>
      <c r="C2012" s="25"/>
      <c r="D2012" s="129"/>
      <c r="E2012" s="26"/>
      <c r="F2012" s="27"/>
    </row>
    <row r="2013" spans="1:6" s="3" customFormat="1" ht="12" customHeight="1" x14ac:dyDescent="0.2">
      <c r="A2013" s="127" t="s">
        <v>3875</v>
      </c>
      <c r="B2013" s="128" t="s">
        <v>3876</v>
      </c>
      <c r="C2013" s="25"/>
      <c r="D2013" s="129"/>
      <c r="E2013" s="26"/>
      <c r="F2013" s="27"/>
    </row>
    <row r="2014" spans="1:6" s="3" customFormat="1" x14ac:dyDescent="0.2">
      <c r="A2014" s="127" t="s">
        <v>3877</v>
      </c>
      <c r="B2014" s="128" t="s">
        <v>3878</v>
      </c>
      <c r="C2014" s="25"/>
      <c r="D2014" s="129"/>
      <c r="E2014" s="26"/>
      <c r="F2014" s="27"/>
    </row>
    <row r="2015" spans="1:6" s="3" customFormat="1" x14ac:dyDescent="0.2">
      <c r="A2015" s="127" t="s">
        <v>3879</v>
      </c>
      <c r="B2015" s="128" t="s">
        <v>3880</v>
      </c>
      <c r="C2015" s="25"/>
      <c r="D2015" s="129"/>
      <c r="E2015" s="26"/>
      <c r="F2015" s="27"/>
    </row>
    <row r="2016" spans="1:6" s="3" customFormat="1" x14ac:dyDescent="0.2">
      <c r="A2016" s="127" t="s">
        <v>3881</v>
      </c>
      <c r="B2016" s="128" t="s">
        <v>3882</v>
      </c>
      <c r="C2016" s="25"/>
      <c r="D2016" s="129"/>
      <c r="E2016" s="26"/>
      <c r="F2016" s="27"/>
    </row>
    <row r="2017" spans="1:6" s="3" customFormat="1" x14ac:dyDescent="0.2">
      <c r="A2017" s="127" t="s">
        <v>3883</v>
      </c>
      <c r="B2017" s="128" t="s">
        <v>3884</v>
      </c>
      <c r="C2017" s="25"/>
      <c r="D2017" s="129"/>
      <c r="E2017" s="26"/>
      <c r="F2017" s="27"/>
    </row>
    <row r="2018" spans="1:6" s="3" customFormat="1" ht="12" customHeight="1" x14ac:dyDescent="0.2">
      <c r="A2018" s="127" t="s">
        <v>3885</v>
      </c>
      <c r="B2018" s="128" t="s">
        <v>3886</v>
      </c>
      <c r="C2018" s="25"/>
      <c r="D2018" s="129"/>
      <c r="E2018" s="26"/>
      <c r="F2018" s="27"/>
    </row>
    <row r="2019" spans="1:6" s="3" customFormat="1" ht="12" customHeight="1" x14ac:dyDescent="0.2">
      <c r="A2019" s="127" t="s">
        <v>3887</v>
      </c>
      <c r="B2019" s="128" t="s">
        <v>3888</v>
      </c>
      <c r="C2019" s="25"/>
      <c r="D2019" s="129"/>
      <c r="E2019" s="26"/>
      <c r="F2019" s="27"/>
    </row>
    <row r="2020" spans="1:6" s="3" customFormat="1" x14ac:dyDescent="0.2">
      <c r="A2020" s="127" t="s">
        <v>3889</v>
      </c>
      <c r="B2020" s="128" t="s">
        <v>3890</v>
      </c>
      <c r="C2020" s="25"/>
      <c r="D2020" s="129"/>
      <c r="E2020" s="26"/>
      <c r="F2020" s="27"/>
    </row>
    <row r="2021" spans="1:6" s="3" customFormat="1" ht="12" customHeight="1" x14ac:dyDescent="0.2">
      <c r="A2021" s="127" t="s">
        <v>3891</v>
      </c>
      <c r="B2021" s="128" t="s">
        <v>3892</v>
      </c>
      <c r="C2021" s="25"/>
      <c r="D2021" s="129"/>
      <c r="E2021" s="26"/>
      <c r="F2021" s="27"/>
    </row>
    <row r="2022" spans="1:6" s="3" customFormat="1" x14ac:dyDescent="0.2">
      <c r="A2022" s="127" t="s">
        <v>3893</v>
      </c>
      <c r="B2022" s="128" t="s">
        <v>3894</v>
      </c>
      <c r="C2022" s="25"/>
      <c r="D2022" s="129"/>
      <c r="E2022" s="26"/>
      <c r="F2022" s="27"/>
    </row>
    <row r="2023" spans="1:6" s="3" customFormat="1" x14ac:dyDescent="0.2">
      <c r="A2023" s="121" t="s">
        <v>3895</v>
      </c>
      <c r="B2023" s="122" t="s">
        <v>3896</v>
      </c>
      <c r="C2023" s="74"/>
      <c r="D2023" s="130"/>
      <c r="E2023" s="75"/>
      <c r="F2023" s="76"/>
    </row>
    <row r="2024" spans="1:6" s="3" customFormat="1" x14ac:dyDescent="0.2">
      <c r="A2024" s="121" t="s">
        <v>3897</v>
      </c>
      <c r="B2024" s="122" t="s">
        <v>3898</v>
      </c>
      <c r="C2024" s="74"/>
      <c r="D2024" s="130"/>
      <c r="E2024" s="75"/>
      <c r="F2024" s="76"/>
    </row>
    <row r="2025" spans="1:6" s="3" customFormat="1" x14ac:dyDescent="0.2">
      <c r="A2025" s="131" t="s">
        <v>3899</v>
      </c>
      <c r="B2025" s="132"/>
      <c r="C2025" s="117">
        <f>SUM(C2026:C2063)</f>
        <v>0</v>
      </c>
      <c r="D2025" s="118"/>
      <c r="E2025" s="119"/>
      <c r="F2025" s="120"/>
    </row>
    <row r="2026" spans="1:6" s="3" customFormat="1" x14ac:dyDescent="0.2">
      <c r="A2026" s="121" t="s">
        <v>3900</v>
      </c>
      <c r="B2026" s="122" t="s">
        <v>3901</v>
      </c>
      <c r="C2026" s="123"/>
      <c r="D2026" s="124"/>
      <c r="E2026" s="125"/>
      <c r="F2026" s="126"/>
    </row>
    <row r="2027" spans="1:6" s="3" customFormat="1" x14ac:dyDescent="0.2">
      <c r="A2027" s="127" t="s">
        <v>3902</v>
      </c>
      <c r="B2027" s="128" t="s">
        <v>3903</v>
      </c>
      <c r="C2027" s="25"/>
      <c r="D2027" s="129"/>
      <c r="E2027" s="26"/>
      <c r="F2027" s="27"/>
    </row>
    <row r="2028" spans="1:6" s="3" customFormat="1" x14ac:dyDescent="0.2">
      <c r="A2028" s="127" t="s">
        <v>3904</v>
      </c>
      <c r="B2028" s="128" t="s">
        <v>3905</v>
      </c>
      <c r="C2028" s="25"/>
      <c r="D2028" s="129"/>
      <c r="E2028" s="26"/>
      <c r="F2028" s="27"/>
    </row>
    <row r="2029" spans="1:6" s="3" customFormat="1" x14ac:dyDescent="0.2">
      <c r="A2029" s="127" t="s">
        <v>3906</v>
      </c>
      <c r="B2029" s="128" t="s">
        <v>3907</v>
      </c>
      <c r="C2029" s="25"/>
      <c r="D2029" s="129"/>
      <c r="E2029" s="26"/>
      <c r="F2029" s="27"/>
    </row>
    <row r="2030" spans="1:6" s="3" customFormat="1" x14ac:dyDescent="0.2">
      <c r="A2030" s="127" t="s">
        <v>3908</v>
      </c>
      <c r="B2030" s="128" t="s">
        <v>3909</v>
      </c>
      <c r="C2030" s="25"/>
      <c r="D2030" s="129"/>
      <c r="E2030" s="26"/>
      <c r="F2030" s="27"/>
    </row>
    <row r="2031" spans="1:6" s="3" customFormat="1" x14ac:dyDescent="0.2">
      <c r="A2031" s="127" t="s">
        <v>3910</v>
      </c>
      <c r="B2031" s="128" t="s">
        <v>3911</v>
      </c>
      <c r="C2031" s="25"/>
      <c r="D2031" s="129"/>
      <c r="E2031" s="26"/>
      <c r="F2031" s="27"/>
    </row>
    <row r="2032" spans="1:6" s="3" customFormat="1" x14ac:dyDescent="0.2">
      <c r="A2032" s="127" t="s">
        <v>3912</v>
      </c>
      <c r="B2032" s="128" t="s">
        <v>3913</v>
      </c>
      <c r="C2032" s="25"/>
      <c r="D2032" s="129"/>
      <c r="E2032" s="26"/>
      <c r="F2032" s="27"/>
    </row>
    <row r="2033" spans="1:6" s="3" customFormat="1" x14ac:dyDescent="0.2">
      <c r="A2033" s="127" t="s">
        <v>3914</v>
      </c>
      <c r="B2033" s="128" t="s">
        <v>3915</v>
      </c>
      <c r="C2033" s="25"/>
      <c r="D2033" s="129"/>
      <c r="E2033" s="26"/>
      <c r="F2033" s="27"/>
    </row>
    <row r="2034" spans="1:6" s="3" customFormat="1" x14ac:dyDescent="0.2">
      <c r="A2034" s="127" t="s">
        <v>3916</v>
      </c>
      <c r="B2034" s="128" t="s">
        <v>3917</v>
      </c>
      <c r="C2034" s="25"/>
      <c r="D2034" s="129"/>
      <c r="E2034" s="26"/>
      <c r="F2034" s="27"/>
    </row>
    <row r="2035" spans="1:6" s="3" customFormat="1" x14ac:dyDescent="0.2">
      <c r="A2035" s="127" t="s">
        <v>3918</v>
      </c>
      <c r="B2035" s="128" t="s">
        <v>3919</v>
      </c>
      <c r="C2035" s="25"/>
      <c r="D2035" s="129"/>
      <c r="E2035" s="26"/>
      <c r="F2035" s="27"/>
    </row>
    <row r="2036" spans="1:6" s="3" customFormat="1" x14ac:dyDescent="0.2">
      <c r="A2036" s="127" t="s">
        <v>3920</v>
      </c>
      <c r="B2036" s="128" t="s">
        <v>3921</v>
      </c>
      <c r="C2036" s="25"/>
      <c r="D2036" s="129"/>
      <c r="E2036" s="26"/>
      <c r="F2036" s="27"/>
    </row>
    <row r="2037" spans="1:6" s="3" customFormat="1" x14ac:dyDescent="0.2">
      <c r="A2037" s="127" t="s">
        <v>3922</v>
      </c>
      <c r="B2037" s="128" t="s">
        <v>3923</v>
      </c>
      <c r="C2037" s="25"/>
      <c r="D2037" s="129"/>
      <c r="E2037" s="26"/>
      <c r="F2037" s="27"/>
    </row>
    <row r="2038" spans="1:6" s="3" customFormat="1" x14ac:dyDescent="0.2">
      <c r="A2038" s="127" t="s">
        <v>3924</v>
      </c>
      <c r="B2038" s="128" t="s">
        <v>3925</v>
      </c>
      <c r="C2038" s="25"/>
      <c r="D2038" s="129"/>
      <c r="E2038" s="26"/>
      <c r="F2038" s="27"/>
    </row>
    <row r="2039" spans="1:6" s="3" customFormat="1" x14ac:dyDescent="0.2">
      <c r="A2039" s="127" t="s">
        <v>3926</v>
      </c>
      <c r="B2039" s="128" t="s">
        <v>3927</v>
      </c>
      <c r="C2039" s="25"/>
      <c r="D2039" s="129"/>
      <c r="E2039" s="26"/>
      <c r="F2039" s="27"/>
    </row>
    <row r="2040" spans="1:6" s="3" customFormat="1" x14ac:dyDescent="0.2">
      <c r="A2040" s="127" t="s">
        <v>3928</v>
      </c>
      <c r="B2040" s="128" t="s">
        <v>3929</v>
      </c>
      <c r="C2040" s="25"/>
      <c r="D2040" s="129"/>
      <c r="E2040" s="26"/>
      <c r="F2040" s="27"/>
    </row>
    <row r="2041" spans="1:6" s="3" customFormat="1" x14ac:dyDescent="0.2">
      <c r="A2041" s="127" t="s">
        <v>3930</v>
      </c>
      <c r="B2041" s="128" t="s">
        <v>3931</v>
      </c>
      <c r="C2041" s="25"/>
      <c r="D2041" s="129"/>
      <c r="E2041" s="26"/>
      <c r="F2041" s="27"/>
    </row>
    <row r="2042" spans="1:6" s="3" customFormat="1" x14ac:dyDescent="0.2">
      <c r="A2042" s="127" t="s">
        <v>3932</v>
      </c>
      <c r="B2042" s="128" t="s">
        <v>3933</v>
      </c>
      <c r="C2042" s="25"/>
      <c r="D2042" s="129"/>
      <c r="E2042" s="26"/>
      <c r="F2042" s="27"/>
    </row>
    <row r="2043" spans="1:6" s="3" customFormat="1" x14ac:dyDescent="0.2">
      <c r="A2043" s="127" t="s">
        <v>3934</v>
      </c>
      <c r="B2043" s="128" t="s">
        <v>3935</v>
      </c>
      <c r="C2043" s="25"/>
      <c r="D2043" s="129"/>
      <c r="E2043" s="26"/>
      <c r="F2043" s="27"/>
    </row>
    <row r="2044" spans="1:6" s="3" customFormat="1" x14ac:dyDescent="0.2">
      <c r="A2044" s="127" t="s">
        <v>3936</v>
      </c>
      <c r="B2044" s="128" t="s">
        <v>3937</v>
      </c>
      <c r="C2044" s="25"/>
      <c r="D2044" s="129"/>
      <c r="E2044" s="26"/>
      <c r="F2044" s="27"/>
    </row>
    <row r="2045" spans="1:6" s="3" customFormat="1" x14ac:dyDescent="0.2">
      <c r="A2045" s="127" t="s">
        <v>3938</v>
      </c>
      <c r="B2045" s="128" t="s">
        <v>3939</v>
      </c>
      <c r="C2045" s="25"/>
      <c r="D2045" s="129"/>
      <c r="E2045" s="26"/>
      <c r="F2045" s="27"/>
    </row>
    <row r="2046" spans="1:6" s="3" customFormat="1" x14ac:dyDescent="0.2">
      <c r="A2046" s="127" t="s">
        <v>3940</v>
      </c>
      <c r="B2046" s="128" t="s">
        <v>3941</v>
      </c>
      <c r="C2046" s="25"/>
      <c r="D2046" s="129"/>
      <c r="E2046" s="26"/>
      <c r="F2046" s="27"/>
    </row>
    <row r="2047" spans="1:6" s="3" customFormat="1" x14ac:dyDescent="0.2">
      <c r="A2047" s="127" t="s">
        <v>3942</v>
      </c>
      <c r="B2047" s="128" t="s">
        <v>3943</v>
      </c>
      <c r="C2047" s="25"/>
      <c r="D2047" s="129"/>
      <c r="E2047" s="26"/>
      <c r="F2047" s="27"/>
    </row>
    <row r="2048" spans="1:6" s="3" customFormat="1" x14ac:dyDescent="0.2">
      <c r="A2048" s="127" t="s">
        <v>3944</v>
      </c>
      <c r="B2048" s="128" t="s">
        <v>3945</v>
      </c>
      <c r="C2048" s="25"/>
      <c r="D2048" s="129"/>
      <c r="E2048" s="26"/>
      <c r="F2048" s="27"/>
    </row>
    <row r="2049" spans="1:6" s="3" customFormat="1" x14ac:dyDescent="0.2">
      <c r="A2049" s="127" t="s">
        <v>3946</v>
      </c>
      <c r="B2049" s="128" t="s">
        <v>3947</v>
      </c>
      <c r="C2049" s="25"/>
      <c r="D2049" s="129"/>
      <c r="E2049" s="26"/>
      <c r="F2049" s="27"/>
    </row>
    <row r="2050" spans="1:6" s="3" customFormat="1" x14ac:dyDescent="0.2">
      <c r="A2050" s="127" t="s">
        <v>3948</v>
      </c>
      <c r="B2050" s="128" t="s">
        <v>3949</v>
      </c>
      <c r="C2050" s="25"/>
      <c r="D2050" s="129"/>
      <c r="E2050" s="26"/>
      <c r="F2050" s="27"/>
    </row>
    <row r="2051" spans="1:6" s="3" customFormat="1" x14ac:dyDescent="0.2">
      <c r="A2051" s="127" t="s">
        <v>3950</v>
      </c>
      <c r="B2051" s="128" t="s">
        <v>3951</v>
      </c>
      <c r="C2051" s="25"/>
      <c r="D2051" s="129"/>
      <c r="E2051" s="26"/>
      <c r="F2051" s="27"/>
    </row>
    <row r="2052" spans="1:6" s="3" customFormat="1" x14ac:dyDescent="0.2">
      <c r="A2052" s="127" t="s">
        <v>3952</v>
      </c>
      <c r="B2052" s="128" t="s">
        <v>3953</v>
      </c>
      <c r="C2052" s="25"/>
      <c r="D2052" s="129"/>
      <c r="E2052" s="26"/>
      <c r="F2052" s="27"/>
    </row>
    <row r="2053" spans="1:6" s="3" customFormat="1" x14ac:dyDescent="0.2">
      <c r="A2053" s="127" t="s">
        <v>3954</v>
      </c>
      <c r="B2053" s="128" t="s">
        <v>3955</v>
      </c>
      <c r="C2053" s="25"/>
      <c r="D2053" s="129"/>
      <c r="E2053" s="26"/>
      <c r="F2053" s="27"/>
    </row>
    <row r="2054" spans="1:6" s="3" customFormat="1" x14ac:dyDescent="0.2">
      <c r="A2054" s="127" t="s">
        <v>3956</v>
      </c>
      <c r="B2054" s="128" t="s">
        <v>3957</v>
      </c>
      <c r="C2054" s="25"/>
      <c r="D2054" s="129"/>
      <c r="E2054" s="26"/>
      <c r="F2054" s="27"/>
    </row>
    <row r="2055" spans="1:6" s="3" customFormat="1" x14ac:dyDescent="0.2">
      <c r="A2055" s="127" t="s">
        <v>3958</v>
      </c>
      <c r="B2055" s="128" t="s">
        <v>3959</v>
      </c>
      <c r="C2055" s="25"/>
      <c r="D2055" s="129"/>
      <c r="E2055" s="26"/>
      <c r="F2055" s="27"/>
    </row>
    <row r="2056" spans="1:6" s="3" customFormat="1" x14ac:dyDescent="0.2">
      <c r="A2056" s="127" t="s">
        <v>3960</v>
      </c>
      <c r="B2056" s="128" t="s">
        <v>3961</v>
      </c>
      <c r="C2056" s="25"/>
      <c r="D2056" s="129"/>
      <c r="E2056" s="26"/>
      <c r="F2056" s="27"/>
    </row>
    <row r="2057" spans="1:6" s="3" customFormat="1" x14ac:dyDescent="0.2">
      <c r="A2057" s="127" t="s">
        <v>3962</v>
      </c>
      <c r="B2057" s="128" t="s">
        <v>3963</v>
      </c>
      <c r="C2057" s="25"/>
      <c r="D2057" s="129"/>
      <c r="E2057" s="26"/>
      <c r="F2057" s="27"/>
    </row>
    <row r="2058" spans="1:6" s="3" customFormat="1" x14ac:dyDescent="0.2">
      <c r="A2058" s="127" t="s">
        <v>3964</v>
      </c>
      <c r="B2058" s="128" t="s">
        <v>3965</v>
      </c>
      <c r="C2058" s="25"/>
      <c r="D2058" s="129"/>
      <c r="E2058" s="26"/>
      <c r="F2058" s="27"/>
    </row>
    <row r="2059" spans="1:6" s="3" customFormat="1" x14ac:dyDescent="0.2">
      <c r="A2059" s="127" t="s">
        <v>3966</v>
      </c>
      <c r="B2059" s="128" t="s">
        <v>3967</v>
      </c>
      <c r="C2059" s="25"/>
      <c r="D2059" s="129"/>
      <c r="E2059" s="26"/>
      <c r="F2059" s="27"/>
    </row>
    <row r="2060" spans="1:6" s="3" customFormat="1" x14ac:dyDescent="0.2">
      <c r="A2060" s="127" t="s">
        <v>3968</v>
      </c>
      <c r="B2060" s="128" t="s">
        <v>3969</v>
      </c>
      <c r="C2060" s="25"/>
      <c r="D2060" s="129"/>
      <c r="E2060" s="26"/>
      <c r="F2060" s="27"/>
    </row>
    <row r="2061" spans="1:6" s="3" customFormat="1" x14ac:dyDescent="0.2">
      <c r="A2061" s="127" t="s">
        <v>3970</v>
      </c>
      <c r="B2061" s="128" t="s">
        <v>3971</v>
      </c>
      <c r="C2061" s="25"/>
      <c r="D2061" s="129"/>
      <c r="E2061" s="26"/>
      <c r="F2061" s="27"/>
    </row>
    <row r="2062" spans="1:6" s="3" customFormat="1" x14ac:dyDescent="0.2">
      <c r="A2062" s="127" t="s">
        <v>3972</v>
      </c>
      <c r="B2062" s="128" t="s">
        <v>3973</v>
      </c>
      <c r="C2062" s="25"/>
      <c r="D2062" s="129"/>
      <c r="E2062" s="26"/>
      <c r="F2062" s="27"/>
    </row>
    <row r="2063" spans="1:6" s="3" customFormat="1" x14ac:dyDescent="0.2">
      <c r="A2063" s="121" t="s">
        <v>3974</v>
      </c>
      <c r="B2063" s="122" t="s">
        <v>3975</v>
      </c>
      <c r="C2063" s="74"/>
      <c r="D2063" s="130"/>
      <c r="E2063" s="75"/>
      <c r="F2063" s="76"/>
    </row>
    <row r="2064" spans="1:6" s="3" customFormat="1" x14ac:dyDescent="0.2">
      <c r="A2064" s="131" t="s">
        <v>3976</v>
      </c>
      <c r="B2064" s="132"/>
      <c r="C2064" s="117">
        <f>SUM(C2065:C2104)</f>
        <v>0</v>
      </c>
      <c r="D2064" s="118"/>
      <c r="E2064" s="119"/>
      <c r="F2064" s="120"/>
    </row>
    <row r="2065" spans="1:6" s="3" customFormat="1" x14ac:dyDescent="0.2">
      <c r="A2065" s="121" t="s">
        <v>3977</v>
      </c>
      <c r="B2065" s="122" t="s">
        <v>3978</v>
      </c>
      <c r="C2065" s="123"/>
      <c r="D2065" s="124"/>
      <c r="E2065" s="125"/>
      <c r="F2065" s="126"/>
    </row>
    <row r="2066" spans="1:6" s="3" customFormat="1" x14ac:dyDescent="0.2">
      <c r="A2066" s="127" t="s">
        <v>3979</v>
      </c>
      <c r="B2066" s="128" t="s">
        <v>3980</v>
      </c>
      <c r="C2066" s="25"/>
      <c r="D2066" s="129"/>
      <c r="E2066" s="26"/>
      <c r="F2066" s="27"/>
    </row>
    <row r="2067" spans="1:6" s="3" customFormat="1" x14ac:dyDescent="0.2">
      <c r="A2067" s="127" t="s">
        <v>3981</v>
      </c>
      <c r="B2067" s="128" t="s">
        <v>3982</v>
      </c>
      <c r="C2067" s="25"/>
      <c r="D2067" s="129"/>
      <c r="E2067" s="26"/>
      <c r="F2067" s="27"/>
    </row>
    <row r="2068" spans="1:6" s="3" customFormat="1" x14ac:dyDescent="0.2">
      <c r="A2068" s="127" t="s">
        <v>3983</v>
      </c>
      <c r="B2068" s="128" t="s">
        <v>3984</v>
      </c>
      <c r="C2068" s="25"/>
      <c r="D2068" s="129"/>
      <c r="E2068" s="26"/>
      <c r="F2068" s="27"/>
    </row>
    <row r="2069" spans="1:6" s="3" customFormat="1" x14ac:dyDescent="0.2">
      <c r="A2069" s="127" t="s">
        <v>3985</v>
      </c>
      <c r="B2069" s="128" t="s">
        <v>3986</v>
      </c>
      <c r="C2069" s="25"/>
      <c r="D2069" s="129"/>
      <c r="E2069" s="26"/>
      <c r="F2069" s="27"/>
    </row>
    <row r="2070" spans="1:6" s="3" customFormat="1" x14ac:dyDescent="0.2">
      <c r="A2070" s="127" t="s">
        <v>3987</v>
      </c>
      <c r="B2070" s="128" t="s">
        <v>3988</v>
      </c>
      <c r="C2070" s="25"/>
      <c r="D2070" s="129"/>
      <c r="E2070" s="26"/>
      <c r="F2070" s="27"/>
    </row>
    <row r="2071" spans="1:6" s="3" customFormat="1" x14ac:dyDescent="0.2">
      <c r="A2071" s="127" t="s">
        <v>3989</v>
      </c>
      <c r="B2071" s="128" t="s">
        <v>3990</v>
      </c>
      <c r="C2071" s="25"/>
      <c r="D2071" s="129"/>
      <c r="E2071" s="26"/>
      <c r="F2071" s="27"/>
    </row>
    <row r="2072" spans="1:6" s="3" customFormat="1" x14ac:dyDescent="0.2">
      <c r="A2072" s="127" t="s">
        <v>3991</v>
      </c>
      <c r="B2072" s="128" t="s">
        <v>3992</v>
      </c>
      <c r="C2072" s="25"/>
      <c r="D2072" s="129"/>
      <c r="E2072" s="26"/>
      <c r="F2072" s="27"/>
    </row>
    <row r="2073" spans="1:6" s="3" customFormat="1" x14ac:dyDescent="0.2">
      <c r="A2073" s="127" t="s">
        <v>3993</v>
      </c>
      <c r="B2073" s="128" t="s">
        <v>3994</v>
      </c>
      <c r="C2073" s="25"/>
      <c r="D2073" s="129"/>
      <c r="E2073" s="26"/>
      <c r="F2073" s="27"/>
    </row>
    <row r="2074" spans="1:6" s="3" customFormat="1" x14ac:dyDescent="0.2">
      <c r="A2074" s="127" t="s">
        <v>3995</v>
      </c>
      <c r="B2074" s="128" t="s">
        <v>3996</v>
      </c>
      <c r="C2074" s="25"/>
      <c r="D2074" s="129"/>
      <c r="E2074" s="26"/>
      <c r="F2074" s="27"/>
    </row>
    <row r="2075" spans="1:6" s="3" customFormat="1" x14ac:dyDescent="0.2">
      <c r="A2075" s="127" t="s">
        <v>3997</v>
      </c>
      <c r="B2075" s="128" t="s">
        <v>3998</v>
      </c>
      <c r="C2075" s="25"/>
      <c r="D2075" s="129"/>
      <c r="E2075" s="26"/>
      <c r="F2075" s="27"/>
    </row>
    <row r="2076" spans="1:6" s="3" customFormat="1" x14ac:dyDescent="0.2">
      <c r="A2076" s="127" t="s">
        <v>3999</v>
      </c>
      <c r="B2076" s="128" t="s">
        <v>4000</v>
      </c>
      <c r="C2076" s="25"/>
      <c r="D2076" s="129"/>
      <c r="E2076" s="26"/>
      <c r="F2076" s="27"/>
    </row>
    <row r="2077" spans="1:6" s="3" customFormat="1" x14ac:dyDescent="0.2">
      <c r="A2077" s="127" t="s">
        <v>4001</v>
      </c>
      <c r="B2077" s="128" t="s">
        <v>4002</v>
      </c>
      <c r="C2077" s="25"/>
      <c r="D2077" s="129"/>
      <c r="E2077" s="26"/>
      <c r="F2077" s="27"/>
    </row>
    <row r="2078" spans="1:6" s="3" customFormat="1" x14ac:dyDescent="0.2">
      <c r="A2078" s="127" t="s">
        <v>4003</v>
      </c>
      <c r="B2078" s="128" t="s">
        <v>4004</v>
      </c>
      <c r="C2078" s="25"/>
      <c r="D2078" s="129"/>
      <c r="E2078" s="26"/>
      <c r="F2078" s="27"/>
    </row>
    <row r="2079" spans="1:6" s="3" customFormat="1" ht="12" customHeight="1" x14ac:dyDescent="0.2">
      <c r="A2079" s="127" t="s">
        <v>4005</v>
      </c>
      <c r="B2079" s="128" t="s">
        <v>4006</v>
      </c>
      <c r="C2079" s="25"/>
      <c r="D2079" s="129"/>
      <c r="E2079" s="26"/>
      <c r="F2079" s="27"/>
    </row>
    <row r="2080" spans="1:6" s="3" customFormat="1" ht="12" customHeight="1" x14ac:dyDescent="0.2">
      <c r="A2080" s="127" t="s">
        <v>4007</v>
      </c>
      <c r="B2080" s="128" t="s">
        <v>4008</v>
      </c>
      <c r="C2080" s="25"/>
      <c r="D2080" s="129"/>
      <c r="E2080" s="26"/>
      <c r="F2080" s="27"/>
    </row>
    <row r="2081" spans="1:6" s="3" customFormat="1" x14ac:dyDescent="0.2">
      <c r="A2081" s="127" t="s">
        <v>4009</v>
      </c>
      <c r="B2081" s="128" t="s">
        <v>4010</v>
      </c>
      <c r="C2081" s="25"/>
      <c r="D2081" s="129"/>
      <c r="E2081" s="26"/>
      <c r="F2081" s="27"/>
    </row>
    <row r="2082" spans="1:6" s="3" customFormat="1" x14ac:dyDescent="0.2">
      <c r="A2082" s="127" t="s">
        <v>4011</v>
      </c>
      <c r="B2082" s="128" t="s">
        <v>4012</v>
      </c>
      <c r="C2082" s="25"/>
      <c r="D2082" s="129"/>
      <c r="E2082" s="26"/>
      <c r="F2082" s="27"/>
    </row>
    <row r="2083" spans="1:6" s="3" customFormat="1" ht="23.25" x14ac:dyDescent="0.2">
      <c r="A2083" s="127" t="s">
        <v>4013</v>
      </c>
      <c r="B2083" s="128" t="s">
        <v>4014</v>
      </c>
      <c r="C2083" s="25"/>
      <c r="D2083" s="129"/>
      <c r="E2083" s="26"/>
      <c r="F2083" s="27"/>
    </row>
    <row r="2084" spans="1:6" s="3" customFormat="1" x14ac:dyDescent="0.2">
      <c r="A2084" s="127" t="s">
        <v>4015</v>
      </c>
      <c r="B2084" s="128" t="s">
        <v>4016</v>
      </c>
      <c r="C2084" s="25"/>
      <c r="D2084" s="129"/>
      <c r="E2084" s="26"/>
      <c r="F2084" s="27"/>
    </row>
    <row r="2085" spans="1:6" s="3" customFormat="1" x14ac:dyDescent="0.2">
      <c r="A2085" s="127" t="s">
        <v>4017</v>
      </c>
      <c r="B2085" s="128" t="s">
        <v>4018</v>
      </c>
      <c r="C2085" s="25"/>
      <c r="D2085" s="129"/>
      <c r="E2085" s="26"/>
      <c r="F2085" s="27"/>
    </row>
    <row r="2086" spans="1:6" s="3" customFormat="1" x14ac:dyDescent="0.2">
      <c r="A2086" s="127" t="s">
        <v>4019</v>
      </c>
      <c r="B2086" s="128" t="s">
        <v>4020</v>
      </c>
      <c r="C2086" s="25"/>
      <c r="D2086" s="129"/>
      <c r="E2086" s="26"/>
      <c r="F2086" s="27"/>
    </row>
    <row r="2087" spans="1:6" s="3" customFormat="1" x14ac:dyDescent="0.2">
      <c r="A2087" s="127" t="s">
        <v>4021</v>
      </c>
      <c r="B2087" s="128" t="s">
        <v>4022</v>
      </c>
      <c r="C2087" s="25"/>
      <c r="D2087" s="129"/>
      <c r="E2087" s="26"/>
      <c r="F2087" s="27"/>
    </row>
    <row r="2088" spans="1:6" s="3" customFormat="1" x14ac:dyDescent="0.2">
      <c r="A2088" s="127" t="s">
        <v>4023</v>
      </c>
      <c r="B2088" s="128" t="s">
        <v>4024</v>
      </c>
      <c r="C2088" s="25"/>
      <c r="D2088" s="129"/>
      <c r="E2088" s="26"/>
      <c r="F2088" s="27"/>
    </row>
    <row r="2089" spans="1:6" s="3" customFormat="1" x14ac:dyDescent="0.2">
      <c r="A2089" s="127" t="s">
        <v>4025</v>
      </c>
      <c r="B2089" s="128" t="s">
        <v>4026</v>
      </c>
      <c r="C2089" s="25"/>
      <c r="D2089" s="129"/>
      <c r="E2089" s="26"/>
      <c r="F2089" s="27"/>
    </row>
    <row r="2090" spans="1:6" s="3" customFormat="1" x14ac:dyDescent="0.2">
      <c r="A2090" s="127" t="s">
        <v>4027</v>
      </c>
      <c r="B2090" s="128" t="s">
        <v>4024</v>
      </c>
      <c r="C2090" s="25"/>
      <c r="D2090" s="129"/>
      <c r="E2090" s="26"/>
      <c r="F2090" s="27"/>
    </row>
    <row r="2091" spans="1:6" s="3" customFormat="1" x14ac:dyDescent="0.2">
      <c r="A2091" s="127" t="s">
        <v>4028</v>
      </c>
      <c r="B2091" s="128" t="s">
        <v>4026</v>
      </c>
      <c r="C2091" s="25"/>
      <c r="D2091" s="129"/>
      <c r="E2091" s="26"/>
      <c r="F2091" s="27"/>
    </row>
    <row r="2092" spans="1:6" s="3" customFormat="1" x14ac:dyDescent="0.2">
      <c r="A2092" s="127" t="s">
        <v>4029</v>
      </c>
      <c r="B2092" s="128" t="s">
        <v>4030</v>
      </c>
      <c r="C2092" s="25"/>
      <c r="D2092" s="129"/>
      <c r="E2092" s="26"/>
      <c r="F2092" s="27"/>
    </row>
    <row r="2093" spans="1:6" s="3" customFormat="1" x14ac:dyDescent="0.2">
      <c r="A2093" s="127" t="s">
        <v>4031</v>
      </c>
      <c r="B2093" s="128" t="s">
        <v>4026</v>
      </c>
      <c r="C2093" s="25"/>
      <c r="D2093" s="129"/>
      <c r="E2093" s="26"/>
      <c r="F2093" s="27"/>
    </row>
    <row r="2094" spans="1:6" s="3" customFormat="1" x14ac:dyDescent="0.2">
      <c r="A2094" s="127" t="s">
        <v>4032</v>
      </c>
      <c r="B2094" s="128" t="s">
        <v>4024</v>
      </c>
      <c r="C2094" s="25"/>
      <c r="D2094" s="129"/>
      <c r="E2094" s="26"/>
      <c r="F2094" s="27"/>
    </row>
    <row r="2095" spans="1:6" s="3" customFormat="1" x14ac:dyDescent="0.2">
      <c r="A2095" s="127" t="s">
        <v>4033</v>
      </c>
      <c r="B2095" s="128" t="s">
        <v>4034</v>
      </c>
      <c r="C2095" s="25"/>
      <c r="D2095" s="129"/>
      <c r="E2095" s="26"/>
      <c r="F2095" s="27"/>
    </row>
    <row r="2096" spans="1:6" s="3" customFormat="1" x14ac:dyDescent="0.2">
      <c r="A2096" s="127" t="s">
        <v>4035</v>
      </c>
      <c r="B2096" s="128" t="s">
        <v>4036</v>
      </c>
      <c r="C2096" s="25"/>
      <c r="D2096" s="129"/>
      <c r="E2096" s="26"/>
      <c r="F2096" s="27"/>
    </row>
    <row r="2097" spans="1:6" s="3" customFormat="1" x14ac:dyDescent="0.2">
      <c r="A2097" s="127" t="s">
        <v>4037</v>
      </c>
      <c r="B2097" s="128" t="s">
        <v>4024</v>
      </c>
      <c r="C2097" s="25"/>
      <c r="D2097" s="129"/>
      <c r="E2097" s="26"/>
      <c r="F2097" s="27"/>
    </row>
    <row r="2098" spans="1:6" s="3" customFormat="1" x14ac:dyDescent="0.2">
      <c r="A2098" s="127" t="s">
        <v>4038</v>
      </c>
      <c r="B2098" s="128" t="s">
        <v>4026</v>
      </c>
      <c r="C2098" s="25"/>
      <c r="D2098" s="129"/>
      <c r="E2098" s="26"/>
      <c r="F2098" s="27"/>
    </row>
    <row r="2099" spans="1:6" s="3" customFormat="1" x14ac:dyDescent="0.2">
      <c r="A2099" s="127" t="s">
        <v>4039</v>
      </c>
      <c r="B2099" s="128" t="s">
        <v>4040</v>
      </c>
      <c r="C2099" s="25"/>
      <c r="D2099" s="129"/>
      <c r="E2099" s="26"/>
      <c r="F2099" s="27"/>
    </row>
    <row r="2100" spans="1:6" s="3" customFormat="1" x14ac:dyDescent="0.2">
      <c r="A2100" s="127" t="s">
        <v>4041</v>
      </c>
      <c r="B2100" s="128" t="s">
        <v>4042</v>
      </c>
      <c r="C2100" s="25"/>
      <c r="D2100" s="129"/>
      <c r="E2100" s="26"/>
      <c r="F2100" s="27"/>
    </row>
    <row r="2101" spans="1:6" s="3" customFormat="1" ht="12" customHeight="1" x14ac:dyDescent="0.2">
      <c r="A2101" s="127" t="s">
        <v>4043</v>
      </c>
      <c r="B2101" s="128" t="s">
        <v>4044</v>
      </c>
      <c r="C2101" s="25"/>
      <c r="D2101" s="129"/>
      <c r="E2101" s="26"/>
      <c r="F2101" s="27"/>
    </row>
    <row r="2102" spans="1:6" s="3" customFormat="1" x14ac:dyDescent="0.2">
      <c r="A2102" s="127" t="s">
        <v>4045</v>
      </c>
      <c r="B2102" s="128" t="s">
        <v>4046</v>
      </c>
      <c r="C2102" s="25"/>
      <c r="D2102" s="129"/>
      <c r="E2102" s="26"/>
      <c r="F2102" s="27"/>
    </row>
    <row r="2103" spans="1:6" s="3" customFormat="1" x14ac:dyDescent="0.2">
      <c r="A2103" s="127" t="s">
        <v>4047</v>
      </c>
      <c r="B2103" s="128" t="s">
        <v>4048</v>
      </c>
      <c r="C2103" s="25"/>
      <c r="D2103" s="129"/>
      <c r="E2103" s="26"/>
      <c r="F2103" s="27"/>
    </row>
    <row r="2104" spans="1:6" s="3" customFormat="1" ht="23.25" x14ac:dyDescent="0.2">
      <c r="A2104" s="121" t="s">
        <v>4049</v>
      </c>
      <c r="B2104" s="122" t="s">
        <v>4050</v>
      </c>
      <c r="C2104" s="74"/>
      <c r="D2104" s="130"/>
      <c r="E2104" s="75"/>
      <c r="F2104" s="76"/>
    </row>
    <row r="2105" spans="1:6" s="3" customFormat="1" x14ac:dyDescent="0.2">
      <c r="A2105" s="178" t="s">
        <v>4051</v>
      </c>
      <c r="B2105" s="179"/>
      <c r="C2105" s="117">
        <f>SUM(C2106:C2120)</f>
        <v>0</v>
      </c>
      <c r="D2105" s="118"/>
      <c r="E2105" s="119"/>
      <c r="F2105" s="120"/>
    </row>
    <row r="2106" spans="1:6" s="3" customFormat="1" x14ac:dyDescent="0.2">
      <c r="A2106" s="121" t="s">
        <v>4052</v>
      </c>
      <c r="B2106" s="133" t="s">
        <v>4053</v>
      </c>
      <c r="C2106" s="123"/>
      <c r="D2106" s="124"/>
      <c r="E2106" s="125"/>
      <c r="F2106" s="126"/>
    </row>
    <row r="2107" spans="1:6" s="3" customFormat="1" x14ac:dyDescent="0.2">
      <c r="A2107" s="127" t="s">
        <v>4054</v>
      </c>
      <c r="B2107" s="134" t="s">
        <v>4055</v>
      </c>
      <c r="C2107" s="25"/>
      <c r="D2107" s="129"/>
      <c r="E2107" s="26"/>
      <c r="F2107" s="27"/>
    </row>
    <row r="2108" spans="1:6" s="3" customFormat="1" x14ac:dyDescent="0.2">
      <c r="A2108" s="127" t="s">
        <v>4056</v>
      </c>
      <c r="B2108" s="128" t="s">
        <v>4057</v>
      </c>
      <c r="C2108" s="25"/>
      <c r="D2108" s="129"/>
      <c r="E2108" s="26"/>
      <c r="F2108" s="27"/>
    </row>
    <row r="2109" spans="1:6" s="3" customFormat="1" x14ac:dyDescent="0.2">
      <c r="A2109" s="135" t="s">
        <v>4058</v>
      </c>
      <c r="B2109" s="128" t="s">
        <v>4059</v>
      </c>
      <c r="C2109" s="25"/>
      <c r="D2109" s="129"/>
      <c r="E2109" s="26"/>
      <c r="F2109" s="27"/>
    </row>
    <row r="2110" spans="1:6" s="3" customFormat="1" x14ac:dyDescent="0.2">
      <c r="A2110" s="127" t="s">
        <v>4060</v>
      </c>
      <c r="B2110" s="136" t="s">
        <v>4061</v>
      </c>
      <c r="C2110" s="25"/>
      <c r="D2110" s="129"/>
      <c r="E2110" s="26"/>
      <c r="F2110" s="27"/>
    </row>
    <row r="2111" spans="1:6" s="3" customFormat="1" x14ac:dyDescent="0.2">
      <c r="A2111" s="127" t="s">
        <v>4062</v>
      </c>
      <c r="B2111" s="136" t="s">
        <v>4063</v>
      </c>
      <c r="C2111" s="25"/>
      <c r="D2111" s="129"/>
      <c r="E2111" s="26"/>
      <c r="F2111" s="27"/>
    </row>
    <row r="2112" spans="1:6" s="3" customFormat="1" x14ac:dyDescent="0.2">
      <c r="A2112" s="127" t="s">
        <v>4064</v>
      </c>
      <c r="B2112" s="136" t="s">
        <v>4065</v>
      </c>
      <c r="C2112" s="25"/>
      <c r="D2112" s="129"/>
      <c r="E2112" s="26"/>
      <c r="F2112" s="27"/>
    </row>
    <row r="2113" spans="1:6" s="3" customFormat="1" x14ac:dyDescent="0.2">
      <c r="A2113" s="127" t="s">
        <v>4066</v>
      </c>
      <c r="B2113" s="136" t="s">
        <v>4067</v>
      </c>
      <c r="C2113" s="25"/>
      <c r="D2113" s="129"/>
      <c r="E2113" s="26"/>
      <c r="F2113" s="27"/>
    </row>
    <row r="2114" spans="1:6" s="3" customFormat="1" x14ac:dyDescent="0.2">
      <c r="A2114" s="127" t="s">
        <v>4068</v>
      </c>
      <c r="B2114" s="136" t="s">
        <v>4069</v>
      </c>
      <c r="C2114" s="25"/>
      <c r="D2114" s="129"/>
      <c r="E2114" s="26"/>
      <c r="F2114" s="27"/>
    </row>
    <row r="2115" spans="1:6" s="3" customFormat="1" x14ac:dyDescent="0.2">
      <c r="A2115" s="127" t="s">
        <v>4070</v>
      </c>
      <c r="B2115" s="136" t="s">
        <v>4071</v>
      </c>
      <c r="C2115" s="25"/>
      <c r="D2115" s="129"/>
      <c r="E2115" s="26"/>
      <c r="F2115" s="27"/>
    </row>
    <row r="2116" spans="1:6" s="3" customFormat="1" x14ac:dyDescent="0.2">
      <c r="A2116" s="127" t="s">
        <v>4072</v>
      </c>
      <c r="B2116" s="136" t="s">
        <v>4073</v>
      </c>
      <c r="C2116" s="25"/>
      <c r="D2116" s="129"/>
      <c r="E2116" s="26"/>
      <c r="F2116" s="27"/>
    </row>
    <row r="2117" spans="1:6" s="3" customFormat="1" x14ac:dyDescent="0.2">
      <c r="A2117" s="127" t="s">
        <v>4074</v>
      </c>
      <c r="B2117" s="136" t="s">
        <v>4075</v>
      </c>
      <c r="C2117" s="25"/>
      <c r="D2117" s="129"/>
      <c r="E2117" s="26"/>
      <c r="F2117" s="27"/>
    </row>
    <row r="2118" spans="1:6" s="3" customFormat="1" x14ac:dyDescent="0.2">
      <c r="A2118" s="127" t="s">
        <v>4076</v>
      </c>
      <c r="B2118" s="136" t="s">
        <v>4077</v>
      </c>
      <c r="C2118" s="25"/>
      <c r="D2118" s="129"/>
      <c r="E2118" s="26"/>
      <c r="F2118" s="27"/>
    </row>
    <row r="2119" spans="1:6" s="3" customFormat="1" x14ac:dyDescent="0.2">
      <c r="A2119" s="127" t="s">
        <v>4078</v>
      </c>
      <c r="B2119" s="136" t="s">
        <v>4079</v>
      </c>
      <c r="C2119" s="25"/>
      <c r="D2119" s="129"/>
      <c r="E2119" s="26"/>
      <c r="F2119" s="27"/>
    </row>
    <row r="2120" spans="1:6" s="3" customFormat="1" x14ac:dyDescent="0.2">
      <c r="A2120" s="137" t="s">
        <v>4080</v>
      </c>
      <c r="B2120" s="138" t="s">
        <v>4081</v>
      </c>
      <c r="C2120" s="25"/>
      <c r="D2120" s="129"/>
      <c r="E2120" s="26"/>
      <c r="F2120" s="27"/>
    </row>
    <row r="2121" spans="1:6" s="3" customFormat="1" x14ac:dyDescent="0.2">
      <c r="A2121" s="168" t="s">
        <v>4082</v>
      </c>
      <c r="B2121" s="169"/>
      <c r="C2121" s="117">
        <f>SUM(C2122:C2190)</f>
        <v>0</v>
      </c>
      <c r="D2121" s="118"/>
      <c r="E2121" s="119"/>
      <c r="F2121" s="120"/>
    </row>
    <row r="2122" spans="1:6" s="3" customFormat="1" x14ac:dyDescent="0.2">
      <c r="A2122" s="127" t="s">
        <v>4083</v>
      </c>
      <c r="B2122" s="128" t="s">
        <v>4084</v>
      </c>
      <c r="C2122" s="25"/>
      <c r="D2122" s="129"/>
      <c r="E2122" s="26"/>
      <c r="F2122" s="27"/>
    </row>
    <row r="2123" spans="1:6" s="3" customFormat="1" x14ac:dyDescent="0.2">
      <c r="A2123" s="127" t="s">
        <v>4085</v>
      </c>
      <c r="B2123" s="128" t="s">
        <v>4086</v>
      </c>
      <c r="C2123" s="25"/>
      <c r="D2123" s="129"/>
      <c r="E2123" s="26"/>
      <c r="F2123" s="27"/>
    </row>
    <row r="2124" spans="1:6" s="3" customFormat="1" x14ac:dyDescent="0.2">
      <c r="A2124" s="127" t="s">
        <v>4087</v>
      </c>
      <c r="B2124" s="128" t="s">
        <v>4088</v>
      </c>
      <c r="C2124" s="25"/>
      <c r="D2124" s="129"/>
      <c r="E2124" s="26"/>
      <c r="F2124" s="27"/>
    </row>
    <row r="2125" spans="1:6" s="3" customFormat="1" x14ac:dyDescent="0.2">
      <c r="A2125" s="127" t="s">
        <v>4089</v>
      </c>
      <c r="B2125" s="128" t="s">
        <v>4090</v>
      </c>
      <c r="C2125" s="25"/>
      <c r="D2125" s="129"/>
      <c r="E2125" s="26"/>
      <c r="F2125" s="27"/>
    </row>
    <row r="2126" spans="1:6" s="3" customFormat="1" x14ac:dyDescent="0.2">
      <c r="A2126" s="127" t="s">
        <v>4091</v>
      </c>
      <c r="B2126" s="128" t="s">
        <v>4092</v>
      </c>
      <c r="C2126" s="25"/>
      <c r="D2126" s="129"/>
      <c r="E2126" s="26"/>
      <c r="F2126" s="27"/>
    </row>
    <row r="2127" spans="1:6" s="3" customFormat="1" x14ac:dyDescent="0.2">
      <c r="A2127" s="127" t="s">
        <v>4093</v>
      </c>
      <c r="B2127" s="128" t="s">
        <v>4094</v>
      </c>
      <c r="C2127" s="25"/>
      <c r="D2127" s="129"/>
      <c r="E2127" s="26"/>
      <c r="F2127" s="27"/>
    </row>
    <row r="2128" spans="1:6" s="3" customFormat="1" x14ac:dyDescent="0.2">
      <c r="A2128" s="127" t="s">
        <v>4095</v>
      </c>
      <c r="B2128" s="128" t="s">
        <v>4096</v>
      </c>
      <c r="C2128" s="25"/>
      <c r="D2128" s="129"/>
      <c r="E2128" s="26"/>
      <c r="F2128" s="27"/>
    </row>
    <row r="2129" spans="1:6" s="3" customFormat="1" x14ac:dyDescent="0.2">
      <c r="A2129" s="127" t="s">
        <v>4097</v>
      </c>
      <c r="B2129" s="128" t="s">
        <v>4098</v>
      </c>
      <c r="C2129" s="25"/>
      <c r="D2129" s="129"/>
      <c r="E2129" s="26"/>
      <c r="F2129" s="27"/>
    </row>
    <row r="2130" spans="1:6" s="3" customFormat="1" x14ac:dyDescent="0.2">
      <c r="A2130" s="127" t="s">
        <v>4099</v>
      </c>
      <c r="B2130" s="128" t="s">
        <v>4100</v>
      </c>
      <c r="C2130" s="25"/>
      <c r="D2130" s="129"/>
      <c r="E2130" s="26"/>
      <c r="F2130" s="27"/>
    </row>
    <row r="2131" spans="1:6" s="3" customFormat="1" x14ac:dyDescent="0.2">
      <c r="A2131" s="127" t="s">
        <v>4101</v>
      </c>
      <c r="B2131" s="128" t="s">
        <v>4102</v>
      </c>
      <c r="C2131" s="25"/>
      <c r="D2131" s="129"/>
      <c r="E2131" s="26"/>
      <c r="F2131" s="27"/>
    </row>
    <row r="2132" spans="1:6" s="3" customFormat="1" x14ac:dyDescent="0.2">
      <c r="A2132" s="127" t="s">
        <v>4103</v>
      </c>
      <c r="B2132" s="128" t="s">
        <v>4104</v>
      </c>
      <c r="C2132" s="25"/>
      <c r="D2132" s="129"/>
      <c r="E2132" s="26"/>
      <c r="F2132" s="27"/>
    </row>
    <row r="2133" spans="1:6" s="3" customFormat="1" x14ac:dyDescent="0.2">
      <c r="A2133" s="127" t="s">
        <v>4105</v>
      </c>
      <c r="B2133" s="128" t="s">
        <v>4106</v>
      </c>
      <c r="C2133" s="25"/>
      <c r="D2133" s="129"/>
      <c r="E2133" s="26"/>
      <c r="F2133" s="27"/>
    </row>
    <row r="2134" spans="1:6" s="3" customFormat="1" x14ac:dyDescent="0.2">
      <c r="A2134" s="127" t="s">
        <v>4107</v>
      </c>
      <c r="B2134" s="128" t="s">
        <v>4108</v>
      </c>
      <c r="C2134" s="25"/>
      <c r="D2134" s="129"/>
      <c r="E2134" s="26"/>
      <c r="F2134" s="27"/>
    </row>
    <row r="2135" spans="1:6" s="3" customFormat="1" ht="23.25" x14ac:dyDescent="0.2">
      <c r="A2135" s="127" t="s">
        <v>4109</v>
      </c>
      <c r="B2135" s="128" t="s">
        <v>4110</v>
      </c>
      <c r="C2135" s="25"/>
      <c r="D2135" s="129"/>
      <c r="E2135" s="26"/>
      <c r="F2135" s="27"/>
    </row>
    <row r="2136" spans="1:6" s="3" customFormat="1" x14ac:dyDescent="0.2">
      <c r="A2136" s="127" t="s">
        <v>4111</v>
      </c>
      <c r="B2136" s="128" t="s">
        <v>4112</v>
      </c>
      <c r="C2136" s="25"/>
      <c r="D2136" s="129"/>
      <c r="E2136" s="26"/>
      <c r="F2136" s="27"/>
    </row>
    <row r="2137" spans="1:6" s="3" customFormat="1" x14ac:dyDescent="0.2">
      <c r="A2137" s="127" t="s">
        <v>4113</v>
      </c>
      <c r="B2137" s="128" t="s">
        <v>4114</v>
      </c>
      <c r="C2137" s="25"/>
      <c r="D2137" s="129"/>
      <c r="E2137" s="26"/>
      <c r="F2137" s="27"/>
    </row>
    <row r="2138" spans="1:6" s="3" customFormat="1" x14ac:dyDescent="0.2">
      <c r="A2138" s="127" t="s">
        <v>4115</v>
      </c>
      <c r="B2138" s="128" t="s">
        <v>4116</v>
      </c>
      <c r="C2138" s="25"/>
      <c r="D2138" s="129"/>
      <c r="E2138" s="26"/>
      <c r="F2138" s="27"/>
    </row>
    <row r="2139" spans="1:6" s="3" customFormat="1" x14ac:dyDescent="0.2">
      <c r="A2139" s="127" t="s">
        <v>4117</v>
      </c>
      <c r="B2139" s="128" t="s">
        <v>4118</v>
      </c>
      <c r="C2139" s="25"/>
      <c r="D2139" s="129"/>
      <c r="E2139" s="26"/>
      <c r="F2139" s="27"/>
    </row>
    <row r="2140" spans="1:6" s="3" customFormat="1" x14ac:dyDescent="0.2">
      <c r="A2140" s="127" t="s">
        <v>4119</v>
      </c>
      <c r="B2140" s="128" t="s">
        <v>4120</v>
      </c>
      <c r="C2140" s="25"/>
      <c r="D2140" s="129"/>
      <c r="E2140" s="26"/>
      <c r="F2140" s="27"/>
    </row>
    <row r="2141" spans="1:6" s="3" customFormat="1" x14ac:dyDescent="0.2">
      <c r="A2141" s="127" t="s">
        <v>4121</v>
      </c>
      <c r="B2141" s="128" t="s">
        <v>4122</v>
      </c>
      <c r="C2141" s="25"/>
      <c r="D2141" s="129"/>
      <c r="E2141" s="26"/>
      <c r="F2141" s="27"/>
    </row>
    <row r="2142" spans="1:6" s="3" customFormat="1" x14ac:dyDescent="0.2">
      <c r="A2142" s="127" t="s">
        <v>4123</v>
      </c>
      <c r="B2142" s="128" t="s">
        <v>4124</v>
      </c>
      <c r="C2142" s="25"/>
      <c r="D2142" s="129"/>
      <c r="E2142" s="26"/>
      <c r="F2142" s="27"/>
    </row>
    <row r="2143" spans="1:6" s="3" customFormat="1" x14ac:dyDescent="0.2">
      <c r="A2143" s="127" t="s">
        <v>4125</v>
      </c>
      <c r="B2143" s="128" t="s">
        <v>4126</v>
      </c>
      <c r="C2143" s="25"/>
      <c r="D2143" s="129"/>
      <c r="E2143" s="26"/>
      <c r="F2143" s="27"/>
    </row>
    <row r="2144" spans="1:6" s="3" customFormat="1" ht="12" customHeight="1" x14ac:dyDescent="0.2">
      <c r="A2144" s="127" t="s">
        <v>4127</v>
      </c>
      <c r="B2144" s="128" t="s">
        <v>4128</v>
      </c>
      <c r="C2144" s="25"/>
      <c r="D2144" s="129"/>
      <c r="E2144" s="26"/>
      <c r="F2144" s="27"/>
    </row>
    <row r="2145" spans="1:6" s="3" customFormat="1" x14ac:dyDescent="0.2">
      <c r="A2145" s="127" t="s">
        <v>4129</v>
      </c>
      <c r="B2145" s="128" t="s">
        <v>4130</v>
      </c>
      <c r="C2145" s="25"/>
      <c r="D2145" s="129"/>
      <c r="E2145" s="26"/>
      <c r="F2145" s="27"/>
    </row>
    <row r="2146" spans="1:6" s="3" customFormat="1" x14ac:dyDescent="0.2">
      <c r="A2146" s="127" t="s">
        <v>4131</v>
      </c>
      <c r="B2146" s="128" t="s">
        <v>4132</v>
      </c>
      <c r="C2146" s="25"/>
      <c r="D2146" s="129"/>
      <c r="E2146" s="26"/>
      <c r="F2146" s="27"/>
    </row>
    <row r="2147" spans="1:6" s="3" customFormat="1" x14ac:dyDescent="0.2">
      <c r="A2147" s="127" t="s">
        <v>4133</v>
      </c>
      <c r="B2147" s="128" t="s">
        <v>4134</v>
      </c>
      <c r="C2147" s="25"/>
      <c r="D2147" s="129"/>
      <c r="E2147" s="26"/>
      <c r="F2147" s="27"/>
    </row>
    <row r="2148" spans="1:6" s="3" customFormat="1" x14ac:dyDescent="0.2">
      <c r="A2148" s="127" t="s">
        <v>4135</v>
      </c>
      <c r="B2148" s="128" t="s">
        <v>4136</v>
      </c>
      <c r="C2148" s="25"/>
      <c r="D2148" s="129"/>
      <c r="E2148" s="26"/>
      <c r="F2148" s="27"/>
    </row>
    <row r="2149" spans="1:6" s="3" customFormat="1" x14ac:dyDescent="0.2">
      <c r="A2149" s="127" t="s">
        <v>4137</v>
      </c>
      <c r="B2149" s="128" t="s">
        <v>4138</v>
      </c>
      <c r="C2149" s="25"/>
      <c r="D2149" s="129"/>
      <c r="E2149" s="26"/>
      <c r="F2149" s="27"/>
    </row>
    <row r="2150" spans="1:6" s="3" customFormat="1" x14ac:dyDescent="0.2">
      <c r="A2150" s="127" t="s">
        <v>4139</v>
      </c>
      <c r="B2150" s="128" t="s">
        <v>4140</v>
      </c>
      <c r="C2150" s="25"/>
      <c r="D2150" s="129"/>
      <c r="E2150" s="26"/>
      <c r="F2150" s="27"/>
    </row>
    <row r="2151" spans="1:6" s="3" customFormat="1" x14ac:dyDescent="0.2">
      <c r="A2151" s="127" t="s">
        <v>4141</v>
      </c>
      <c r="B2151" s="128" t="s">
        <v>4142</v>
      </c>
      <c r="C2151" s="25"/>
      <c r="D2151" s="129"/>
      <c r="E2151" s="26"/>
      <c r="F2151" s="27"/>
    </row>
    <row r="2152" spans="1:6" s="3" customFormat="1" x14ac:dyDescent="0.2">
      <c r="A2152" s="127" t="s">
        <v>4143</v>
      </c>
      <c r="B2152" s="128" t="s">
        <v>4144</v>
      </c>
      <c r="C2152" s="25"/>
      <c r="D2152" s="129"/>
      <c r="E2152" s="26"/>
      <c r="F2152" s="27"/>
    </row>
    <row r="2153" spans="1:6" s="3" customFormat="1" ht="23.25" x14ac:dyDescent="0.2">
      <c r="A2153" s="127" t="s">
        <v>4145</v>
      </c>
      <c r="B2153" s="128" t="s">
        <v>4146</v>
      </c>
      <c r="C2153" s="25"/>
      <c r="D2153" s="129"/>
      <c r="E2153" s="26"/>
      <c r="F2153" s="27"/>
    </row>
    <row r="2154" spans="1:6" s="3" customFormat="1" x14ac:dyDescent="0.2">
      <c r="A2154" s="127" t="s">
        <v>4147</v>
      </c>
      <c r="B2154" s="128" t="s">
        <v>4148</v>
      </c>
      <c r="C2154" s="25"/>
      <c r="D2154" s="129"/>
      <c r="E2154" s="26"/>
      <c r="F2154" s="27"/>
    </row>
    <row r="2155" spans="1:6" s="3" customFormat="1" x14ac:dyDescent="0.2">
      <c r="A2155" s="127" t="s">
        <v>4149</v>
      </c>
      <c r="B2155" s="128" t="s">
        <v>4150</v>
      </c>
      <c r="C2155" s="25"/>
      <c r="D2155" s="129"/>
      <c r="E2155" s="26"/>
      <c r="F2155" s="27"/>
    </row>
    <row r="2156" spans="1:6" s="3" customFormat="1" x14ac:dyDescent="0.2">
      <c r="A2156" s="127" t="s">
        <v>4151</v>
      </c>
      <c r="B2156" s="128" t="s">
        <v>4152</v>
      </c>
      <c r="C2156" s="25"/>
      <c r="D2156" s="129"/>
      <c r="E2156" s="26"/>
      <c r="F2156" s="27"/>
    </row>
    <row r="2157" spans="1:6" s="3" customFormat="1" x14ac:dyDescent="0.2">
      <c r="A2157" s="127" t="s">
        <v>4153</v>
      </c>
      <c r="B2157" s="128" t="s">
        <v>4154</v>
      </c>
      <c r="C2157" s="25"/>
      <c r="D2157" s="129"/>
      <c r="E2157" s="26"/>
      <c r="F2157" s="27"/>
    </row>
    <row r="2158" spans="1:6" s="3" customFormat="1" x14ac:dyDescent="0.2">
      <c r="A2158" s="127" t="s">
        <v>4155</v>
      </c>
      <c r="B2158" s="128" t="s">
        <v>4156</v>
      </c>
      <c r="C2158" s="25"/>
      <c r="D2158" s="129"/>
      <c r="E2158" s="26"/>
      <c r="F2158" s="27"/>
    </row>
    <row r="2159" spans="1:6" s="3" customFormat="1" x14ac:dyDescent="0.2">
      <c r="A2159" s="127" t="s">
        <v>4157</v>
      </c>
      <c r="B2159" s="128" t="s">
        <v>4158</v>
      </c>
      <c r="C2159" s="25"/>
      <c r="D2159" s="129"/>
      <c r="E2159" s="26"/>
      <c r="F2159" s="27"/>
    </row>
    <row r="2160" spans="1:6" s="3" customFormat="1" x14ac:dyDescent="0.2">
      <c r="A2160" s="127" t="s">
        <v>4159</v>
      </c>
      <c r="B2160" s="128" t="s">
        <v>4160</v>
      </c>
      <c r="C2160" s="25"/>
      <c r="D2160" s="129"/>
      <c r="E2160" s="26"/>
      <c r="F2160" s="27"/>
    </row>
    <row r="2161" spans="1:6" s="3" customFormat="1" x14ac:dyDescent="0.2">
      <c r="A2161" s="127" t="s">
        <v>4161</v>
      </c>
      <c r="B2161" s="128" t="s">
        <v>4162</v>
      </c>
      <c r="C2161" s="25"/>
      <c r="D2161" s="129"/>
      <c r="E2161" s="26"/>
      <c r="F2161" s="27"/>
    </row>
    <row r="2162" spans="1:6" s="3" customFormat="1" x14ac:dyDescent="0.2">
      <c r="A2162" s="127" t="s">
        <v>4163</v>
      </c>
      <c r="B2162" s="128" t="s">
        <v>4164</v>
      </c>
      <c r="C2162" s="25"/>
      <c r="D2162" s="129"/>
      <c r="E2162" s="26"/>
      <c r="F2162" s="27"/>
    </row>
    <row r="2163" spans="1:6" s="3" customFormat="1" x14ac:dyDescent="0.2">
      <c r="A2163" s="127" t="s">
        <v>4165</v>
      </c>
      <c r="B2163" s="128" t="s">
        <v>4166</v>
      </c>
      <c r="C2163" s="25"/>
      <c r="D2163" s="129"/>
      <c r="E2163" s="26"/>
      <c r="F2163" s="27"/>
    </row>
    <row r="2164" spans="1:6" s="3" customFormat="1" x14ac:dyDescent="0.2">
      <c r="A2164" s="127" t="s">
        <v>4167</v>
      </c>
      <c r="B2164" s="128" t="s">
        <v>4168</v>
      </c>
      <c r="C2164" s="25"/>
      <c r="D2164" s="129"/>
      <c r="E2164" s="26"/>
      <c r="F2164" s="27"/>
    </row>
    <row r="2165" spans="1:6" s="3" customFormat="1" x14ac:dyDescent="0.2">
      <c r="A2165" s="127" t="s">
        <v>4169</v>
      </c>
      <c r="B2165" s="128" t="s">
        <v>4170</v>
      </c>
      <c r="C2165" s="25"/>
      <c r="D2165" s="129"/>
      <c r="E2165" s="26"/>
      <c r="F2165" s="27"/>
    </row>
    <row r="2166" spans="1:6" s="3" customFormat="1" x14ac:dyDescent="0.2">
      <c r="A2166" s="127" t="s">
        <v>4171</v>
      </c>
      <c r="B2166" s="128" t="s">
        <v>4172</v>
      </c>
      <c r="C2166" s="25"/>
      <c r="D2166" s="129"/>
      <c r="E2166" s="26"/>
      <c r="F2166" s="27"/>
    </row>
    <row r="2167" spans="1:6" s="3" customFormat="1" x14ac:dyDescent="0.2">
      <c r="A2167" s="127" t="s">
        <v>4173</v>
      </c>
      <c r="B2167" s="128" t="s">
        <v>4174</v>
      </c>
      <c r="C2167" s="25"/>
      <c r="D2167" s="129"/>
      <c r="E2167" s="26"/>
      <c r="F2167" s="27"/>
    </row>
    <row r="2168" spans="1:6" s="3" customFormat="1" x14ac:dyDescent="0.2">
      <c r="A2168" s="127" t="s">
        <v>4175</v>
      </c>
      <c r="B2168" s="128" t="s">
        <v>4176</v>
      </c>
      <c r="C2168" s="25"/>
      <c r="D2168" s="129"/>
      <c r="E2168" s="26"/>
      <c r="F2168" s="27"/>
    </row>
    <row r="2169" spans="1:6" s="3" customFormat="1" x14ac:dyDescent="0.2">
      <c r="A2169" s="127" t="s">
        <v>4177</v>
      </c>
      <c r="B2169" s="128" t="s">
        <v>4178</v>
      </c>
      <c r="C2169" s="25"/>
      <c r="D2169" s="129"/>
      <c r="E2169" s="26"/>
      <c r="F2169" s="27"/>
    </row>
    <row r="2170" spans="1:6" s="3" customFormat="1" ht="23.25" x14ac:dyDescent="0.2">
      <c r="A2170" s="127" t="s">
        <v>4179</v>
      </c>
      <c r="B2170" s="128" t="s">
        <v>4180</v>
      </c>
      <c r="C2170" s="25"/>
      <c r="D2170" s="129"/>
      <c r="E2170" s="26"/>
      <c r="F2170" s="27"/>
    </row>
    <row r="2171" spans="1:6" s="3" customFormat="1" x14ac:dyDescent="0.2">
      <c r="A2171" s="127" t="s">
        <v>4181</v>
      </c>
      <c r="B2171" s="128" t="s">
        <v>4182</v>
      </c>
      <c r="C2171" s="25"/>
      <c r="D2171" s="129"/>
      <c r="E2171" s="26"/>
      <c r="F2171" s="27"/>
    </row>
    <row r="2172" spans="1:6" s="3" customFormat="1" x14ac:dyDescent="0.2">
      <c r="A2172" s="127" t="s">
        <v>4183</v>
      </c>
      <c r="B2172" s="128" t="s">
        <v>4184</v>
      </c>
      <c r="C2172" s="25"/>
      <c r="D2172" s="129"/>
      <c r="E2172" s="26"/>
      <c r="F2172" s="27"/>
    </row>
    <row r="2173" spans="1:6" s="3" customFormat="1" x14ac:dyDescent="0.2">
      <c r="A2173" s="127" t="s">
        <v>4185</v>
      </c>
      <c r="B2173" s="128" t="s">
        <v>4186</v>
      </c>
      <c r="C2173" s="25"/>
      <c r="D2173" s="129"/>
      <c r="E2173" s="26"/>
      <c r="F2173" s="27"/>
    </row>
    <row r="2174" spans="1:6" s="3" customFormat="1" x14ac:dyDescent="0.2">
      <c r="A2174" s="127" t="s">
        <v>4187</v>
      </c>
      <c r="B2174" s="128" t="s">
        <v>4188</v>
      </c>
      <c r="C2174" s="25"/>
      <c r="D2174" s="129"/>
      <c r="E2174" s="26"/>
      <c r="F2174" s="27"/>
    </row>
    <row r="2175" spans="1:6" s="3" customFormat="1" x14ac:dyDescent="0.2">
      <c r="A2175" s="127" t="s">
        <v>4189</v>
      </c>
      <c r="B2175" s="128" t="s">
        <v>4190</v>
      </c>
      <c r="C2175" s="25"/>
      <c r="D2175" s="129"/>
      <c r="E2175" s="26"/>
      <c r="F2175" s="27"/>
    </row>
    <row r="2176" spans="1:6" s="3" customFormat="1" x14ac:dyDescent="0.2">
      <c r="A2176" s="127" t="s">
        <v>4191</v>
      </c>
      <c r="B2176" s="128" t="s">
        <v>4192</v>
      </c>
      <c r="C2176" s="25"/>
      <c r="D2176" s="129"/>
      <c r="E2176" s="26"/>
      <c r="F2176" s="27"/>
    </row>
    <row r="2177" spans="1:6" s="3" customFormat="1" x14ac:dyDescent="0.2">
      <c r="A2177" s="127" t="s">
        <v>4193</v>
      </c>
      <c r="B2177" s="128" t="s">
        <v>4194</v>
      </c>
      <c r="C2177" s="25"/>
      <c r="D2177" s="129"/>
      <c r="E2177" s="26"/>
      <c r="F2177" s="27"/>
    </row>
    <row r="2178" spans="1:6" s="3" customFormat="1" x14ac:dyDescent="0.2">
      <c r="A2178" s="127" t="s">
        <v>4195</v>
      </c>
      <c r="B2178" s="128" t="s">
        <v>4196</v>
      </c>
      <c r="C2178" s="25"/>
      <c r="D2178" s="129"/>
      <c r="E2178" s="26"/>
      <c r="F2178" s="27"/>
    </row>
    <row r="2179" spans="1:6" s="3" customFormat="1" ht="23.25" x14ac:dyDescent="0.2">
      <c r="A2179" s="127" t="s">
        <v>4197</v>
      </c>
      <c r="B2179" s="128" t="s">
        <v>4198</v>
      </c>
      <c r="C2179" s="25"/>
      <c r="D2179" s="129"/>
      <c r="E2179" s="26"/>
      <c r="F2179" s="27"/>
    </row>
    <row r="2180" spans="1:6" s="3" customFormat="1" x14ac:dyDescent="0.2">
      <c r="A2180" s="127" t="s">
        <v>4199</v>
      </c>
      <c r="B2180" s="128" t="s">
        <v>4200</v>
      </c>
      <c r="C2180" s="25"/>
      <c r="D2180" s="129"/>
      <c r="E2180" s="26"/>
      <c r="F2180" s="27"/>
    </row>
    <row r="2181" spans="1:6" s="3" customFormat="1" x14ac:dyDescent="0.2">
      <c r="A2181" s="127" t="s">
        <v>4201</v>
      </c>
      <c r="B2181" s="128" t="s">
        <v>4202</v>
      </c>
      <c r="C2181" s="25"/>
      <c r="D2181" s="129"/>
      <c r="E2181" s="26"/>
      <c r="F2181" s="27"/>
    </row>
    <row r="2182" spans="1:6" s="3" customFormat="1" x14ac:dyDescent="0.2">
      <c r="A2182" s="127" t="s">
        <v>4203</v>
      </c>
      <c r="B2182" s="128" t="s">
        <v>4204</v>
      </c>
      <c r="C2182" s="25"/>
      <c r="D2182" s="129"/>
      <c r="E2182" s="26"/>
      <c r="F2182" s="27"/>
    </row>
    <row r="2183" spans="1:6" s="3" customFormat="1" x14ac:dyDescent="0.2">
      <c r="A2183" s="127" t="s">
        <v>4205</v>
      </c>
      <c r="B2183" s="128" t="s">
        <v>4206</v>
      </c>
      <c r="C2183" s="25"/>
      <c r="D2183" s="129"/>
      <c r="E2183" s="26"/>
      <c r="F2183" s="27"/>
    </row>
    <row r="2184" spans="1:6" s="3" customFormat="1" x14ac:dyDescent="0.2">
      <c r="A2184" s="127" t="s">
        <v>4207</v>
      </c>
      <c r="B2184" s="128" t="s">
        <v>4208</v>
      </c>
      <c r="C2184" s="25"/>
      <c r="D2184" s="129"/>
      <c r="E2184" s="26"/>
      <c r="F2184" s="27"/>
    </row>
    <row r="2185" spans="1:6" s="3" customFormat="1" x14ac:dyDescent="0.2">
      <c r="A2185" s="127" t="s">
        <v>4209</v>
      </c>
      <c r="B2185" s="128" t="s">
        <v>4210</v>
      </c>
      <c r="C2185" s="25"/>
      <c r="D2185" s="129"/>
      <c r="E2185" s="26"/>
      <c r="F2185" s="27"/>
    </row>
    <row r="2186" spans="1:6" s="3" customFormat="1" x14ac:dyDescent="0.2">
      <c r="A2186" s="127" t="s">
        <v>4211</v>
      </c>
      <c r="B2186" s="128" t="s">
        <v>4212</v>
      </c>
      <c r="C2186" s="25"/>
      <c r="D2186" s="129"/>
      <c r="E2186" s="26"/>
      <c r="F2186" s="27"/>
    </row>
    <row r="2187" spans="1:6" s="3" customFormat="1" x14ac:dyDescent="0.2">
      <c r="A2187" s="127" t="s">
        <v>4213</v>
      </c>
      <c r="B2187" s="128" t="s">
        <v>4214</v>
      </c>
      <c r="C2187" s="25"/>
      <c r="D2187" s="129"/>
      <c r="E2187" s="26"/>
      <c r="F2187" s="27"/>
    </row>
    <row r="2188" spans="1:6" s="3" customFormat="1" x14ac:dyDescent="0.2">
      <c r="A2188" s="127" t="s">
        <v>4215</v>
      </c>
      <c r="B2188" s="128" t="s">
        <v>4216</v>
      </c>
      <c r="C2188" s="25"/>
      <c r="D2188" s="129"/>
      <c r="E2188" s="26"/>
      <c r="F2188" s="27"/>
    </row>
    <row r="2189" spans="1:6" s="3" customFormat="1" x14ac:dyDescent="0.2">
      <c r="A2189" s="127" t="s">
        <v>4217</v>
      </c>
      <c r="B2189" s="128" t="s">
        <v>4218</v>
      </c>
      <c r="C2189" s="25"/>
      <c r="D2189" s="129"/>
      <c r="E2189" s="26"/>
      <c r="F2189" s="27"/>
    </row>
    <row r="2190" spans="1:6" s="3" customFormat="1" x14ac:dyDescent="0.2">
      <c r="A2190" s="121" t="s">
        <v>4219</v>
      </c>
      <c r="B2190" s="122" t="s">
        <v>4220</v>
      </c>
      <c r="C2190" s="74"/>
      <c r="D2190" s="130"/>
      <c r="E2190" s="75"/>
      <c r="F2190" s="76"/>
    </row>
    <row r="2191" spans="1:6" s="3" customFormat="1" x14ac:dyDescent="0.2">
      <c r="A2191" s="131" t="s">
        <v>4221</v>
      </c>
      <c r="B2191" s="132"/>
      <c r="C2191" s="117">
        <f>SUM(C2192:C2229)</f>
        <v>0</v>
      </c>
      <c r="D2191" s="118"/>
      <c r="E2191" s="119"/>
      <c r="F2191" s="120"/>
    </row>
    <row r="2192" spans="1:6" s="3" customFormat="1" x14ac:dyDescent="0.2">
      <c r="A2192" s="127" t="s">
        <v>4222</v>
      </c>
      <c r="B2192" s="128" t="s">
        <v>4223</v>
      </c>
      <c r="C2192" s="25"/>
      <c r="D2192" s="129"/>
      <c r="E2192" s="26"/>
      <c r="F2192" s="27"/>
    </row>
    <row r="2193" spans="1:6" s="3" customFormat="1" x14ac:dyDescent="0.2">
      <c r="A2193" s="127" t="s">
        <v>4224</v>
      </c>
      <c r="B2193" s="128" t="s">
        <v>4225</v>
      </c>
      <c r="C2193" s="25"/>
      <c r="D2193" s="129"/>
      <c r="E2193" s="26"/>
      <c r="F2193" s="27"/>
    </row>
    <row r="2194" spans="1:6" s="3" customFormat="1" x14ac:dyDescent="0.2">
      <c r="A2194" s="127" t="s">
        <v>4226</v>
      </c>
      <c r="B2194" s="128" t="s">
        <v>4227</v>
      </c>
      <c r="C2194" s="25"/>
      <c r="D2194" s="129"/>
      <c r="E2194" s="26"/>
      <c r="F2194" s="27"/>
    </row>
    <row r="2195" spans="1:6" s="3" customFormat="1" x14ac:dyDescent="0.2">
      <c r="A2195" s="127" t="s">
        <v>4228</v>
      </c>
      <c r="B2195" s="128" t="s">
        <v>4229</v>
      </c>
      <c r="C2195" s="25"/>
      <c r="D2195" s="129"/>
      <c r="E2195" s="26"/>
      <c r="F2195" s="27"/>
    </row>
    <row r="2196" spans="1:6" s="3" customFormat="1" x14ac:dyDescent="0.2">
      <c r="A2196" s="127" t="s">
        <v>4230</v>
      </c>
      <c r="B2196" s="128" t="s">
        <v>4231</v>
      </c>
      <c r="C2196" s="25"/>
      <c r="D2196" s="129"/>
      <c r="E2196" s="26"/>
      <c r="F2196" s="27"/>
    </row>
    <row r="2197" spans="1:6" s="3" customFormat="1" x14ac:dyDescent="0.2">
      <c r="A2197" s="127" t="s">
        <v>4232</v>
      </c>
      <c r="B2197" s="128" t="s">
        <v>4233</v>
      </c>
      <c r="C2197" s="25"/>
      <c r="D2197" s="129"/>
      <c r="E2197" s="26"/>
      <c r="F2197" s="27"/>
    </row>
    <row r="2198" spans="1:6" s="3" customFormat="1" x14ac:dyDescent="0.2">
      <c r="A2198" s="127" t="s">
        <v>4234</v>
      </c>
      <c r="B2198" s="128" t="s">
        <v>4235</v>
      </c>
      <c r="C2198" s="25"/>
      <c r="D2198" s="129"/>
      <c r="E2198" s="26"/>
      <c r="F2198" s="27"/>
    </row>
    <row r="2199" spans="1:6" s="3" customFormat="1" x14ac:dyDescent="0.2">
      <c r="A2199" s="127" t="s">
        <v>4236</v>
      </c>
      <c r="B2199" s="128" t="s">
        <v>4237</v>
      </c>
      <c r="C2199" s="25"/>
      <c r="D2199" s="129"/>
      <c r="E2199" s="26"/>
      <c r="F2199" s="27"/>
    </row>
    <row r="2200" spans="1:6" s="3" customFormat="1" x14ac:dyDescent="0.2">
      <c r="A2200" s="127" t="s">
        <v>4238</v>
      </c>
      <c r="B2200" s="128" t="s">
        <v>4239</v>
      </c>
      <c r="C2200" s="25"/>
      <c r="D2200" s="129"/>
      <c r="E2200" s="26"/>
      <c r="F2200" s="27"/>
    </row>
    <row r="2201" spans="1:6" s="3" customFormat="1" x14ac:dyDescent="0.2">
      <c r="A2201" s="127" t="s">
        <v>4240</v>
      </c>
      <c r="B2201" s="128" t="s">
        <v>4241</v>
      </c>
      <c r="C2201" s="25"/>
      <c r="D2201" s="129"/>
      <c r="E2201" s="26"/>
      <c r="F2201" s="27"/>
    </row>
    <row r="2202" spans="1:6" s="3" customFormat="1" x14ac:dyDescent="0.2">
      <c r="A2202" s="127" t="s">
        <v>4242</v>
      </c>
      <c r="B2202" s="128" t="s">
        <v>4243</v>
      </c>
      <c r="C2202" s="25"/>
      <c r="D2202" s="129"/>
      <c r="E2202" s="26"/>
      <c r="F2202" s="27"/>
    </row>
    <row r="2203" spans="1:6" s="3" customFormat="1" x14ac:dyDescent="0.2">
      <c r="A2203" s="127" t="s">
        <v>4244</v>
      </c>
      <c r="B2203" s="128" t="s">
        <v>4245</v>
      </c>
      <c r="C2203" s="25"/>
      <c r="D2203" s="129"/>
      <c r="E2203" s="26"/>
      <c r="F2203" s="27"/>
    </row>
    <row r="2204" spans="1:6" s="3" customFormat="1" x14ac:dyDescent="0.2">
      <c r="A2204" s="127" t="s">
        <v>4246</v>
      </c>
      <c r="B2204" s="128" t="s">
        <v>4247</v>
      </c>
      <c r="C2204" s="25"/>
      <c r="D2204" s="129"/>
      <c r="E2204" s="26"/>
      <c r="F2204" s="27"/>
    </row>
    <row r="2205" spans="1:6" s="3" customFormat="1" x14ac:dyDescent="0.2">
      <c r="A2205" s="127" t="s">
        <v>4248</v>
      </c>
      <c r="B2205" s="128" t="s">
        <v>4249</v>
      </c>
      <c r="C2205" s="25"/>
      <c r="D2205" s="129"/>
      <c r="E2205" s="26"/>
      <c r="F2205" s="27"/>
    </row>
    <row r="2206" spans="1:6" s="3" customFormat="1" ht="23.25" x14ac:dyDescent="0.2">
      <c r="A2206" s="127" t="s">
        <v>4250</v>
      </c>
      <c r="B2206" s="128" t="s">
        <v>4251</v>
      </c>
      <c r="C2206" s="25"/>
      <c r="D2206" s="129"/>
      <c r="E2206" s="26"/>
      <c r="F2206" s="27"/>
    </row>
    <row r="2207" spans="1:6" s="3" customFormat="1" x14ac:dyDescent="0.2">
      <c r="A2207" s="127" t="s">
        <v>4252</v>
      </c>
      <c r="B2207" s="128" t="s">
        <v>4253</v>
      </c>
      <c r="C2207" s="25"/>
      <c r="D2207" s="129"/>
      <c r="E2207" s="26"/>
      <c r="F2207" s="27"/>
    </row>
    <row r="2208" spans="1:6" s="3" customFormat="1" x14ac:dyDescent="0.2">
      <c r="A2208" s="127" t="s">
        <v>4254</v>
      </c>
      <c r="B2208" s="128" t="s">
        <v>4255</v>
      </c>
      <c r="C2208" s="25"/>
      <c r="D2208" s="129"/>
      <c r="E2208" s="26"/>
      <c r="F2208" s="27"/>
    </row>
    <row r="2209" spans="1:6" s="3" customFormat="1" x14ac:dyDescent="0.2">
      <c r="A2209" s="127" t="s">
        <v>4256</v>
      </c>
      <c r="B2209" s="128" t="s">
        <v>4257</v>
      </c>
      <c r="C2209" s="25"/>
      <c r="D2209" s="129"/>
      <c r="E2209" s="26"/>
      <c r="F2209" s="27"/>
    </row>
    <row r="2210" spans="1:6" s="3" customFormat="1" x14ac:dyDescent="0.2">
      <c r="A2210" s="127" t="s">
        <v>4258</v>
      </c>
      <c r="B2210" s="128" t="s">
        <v>4259</v>
      </c>
      <c r="C2210" s="25"/>
      <c r="D2210" s="129"/>
      <c r="E2210" s="26"/>
      <c r="F2210" s="27"/>
    </row>
    <row r="2211" spans="1:6" s="3" customFormat="1" x14ac:dyDescent="0.2">
      <c r="A2211" s="127" t="s">
        <v>4260</v>
      </c>
      <c r="B2211" s="128" t="s">
        <v>4261</v>
      </c>
      <c r="C2211" s="25"/>
      <c r="D2211" s="129"/>
      <c r="E2211" s="26"/>
      <c r="F2211" s="27"/>
    </row>
    <row r="2212" spans="1:6" s="3" customFormat="1" x14ac:dyDescent="0.2">
      <c r="A2212" s="127" t="s">
        <v>4262</v>
      </c>
      <c r="B2212" s="128" t="s">
        <v>4263</v>
      </c>
      <c r="C2212" s="25"/>
      <c r="D2212" s="129"/>
      <c r="E2212" s="26"/>
      <c r="F2212" s="27"/>
    </row>
    <row r="2213" spans="1:6" s="3" customFormat="1" x14ac:dyDescent="0.2">
      <c r="A2213" s="127" t="s">
        <v>4264</v>
      </c>
      <c r="B2213" s="128" t="s">
        <v>4265</v>
      </c>
      <c r="C2213" s="25"/>
      <c r="D2213" s="129"/>
      <c r="E2213" s="26"/>
      <c r="F2213" s="27"/>
    </row>
    <row r="2214" spans="1:6" s="3" customFormat="1" x14ac:dyDescent="0.2">
      <c r="A2214" s="127" t="s">
        <v>4266</v>
      </c>
      <c r="B2214" s="128" t="s">
        <v>4267</v>
      </c>
      <c r="C2214" s="25"/>
      <c r="D2214" s="129"/>
      <c r="E2214" s="26"/>
      <c r="F2214" s="27"/>
    </row>
    <row r="2215" spans="1:6" s="3" customFormat="1" x14ac:dyDescent="0.2">
      <c r="A2215" s="127" t="s">
        <v>4268</v>
      </c>
      <c r="B2215" s="128" t="s">
        <v>4269</v>
      </c>
      <c r="C2215" s="25"/>
      <c r="D2215" s="129"/>
      <c r="E2215" s="26"/>
      <c r="F2215" s="27"/>
    </row>
    <row r="2216" spans="1:6" s="3" customFormat="1" x14ac:dyDescent="0.2">
      <c r="A2216" s="127" t="s">
        <v>4270</v>
      </c>
      <c r="B2216" s="128" t="s">
        <v>4271</v>
      </c>
      <c r="C2216" s="25"/>
      <c r="D2216" s="129"/>
      <c r="E2216" s="26"/>
      <c r="F2216" s="27"/>
    </row>
    <row r="2217" spans="1:6" s="3" customFormat="1" x14ac:dyDescent="0.2">
      <c r="A2217" s="127" t="s">
        <v>4272</v>
      </c>
      <c r="B2217" s="128" t="s">
        <v>4273</v>
      </c>
      <c r="C2217" s="25"/>
      <c r="D2217" s="129"/>
      <c r="E2217" s="26"/>
      <c r="F2217" s="27"/>
    </row>
    <row r="2218" spans="1:6" s="3" customFormat="1" x14ac:dyDescent="0.2">
      <c r="A2218" s="127" t="s">
        <v>4274</v>
      </c>
      <c r="B2218" s="128" t="s">
        <v>4275</v>
      </c>
      <c r="C2218" s="25"/>
      <c r="D2218" s="129"/>
      <c r="E2218" s="26"/>
      <c r="F2218" s="27"/>
    </row>
    <row r="2219" spans="1:6" s="3" customFormat="1" x14ac:dyDescent="0.2">
      <c r="A2219" s="127" t="s">
        <v>4276</v>
      </c>
      <c r="B2219" s="128" t="s">
        <v>4277</v>
      </c>
      <c r="C2219" s="25"/>
      <c r="D2219" s="129"/>
      <c r="E2219" s="26"/>
      <c r="F2219" s="27"/>
    </row>
    <row r="2220" spans="1:6" s="3" customFormat="1" x14ac:dyDescent="0.2">
      <c r="A2220" s="127" t="s">
        <v>4278</v>
      </c>
      <c r="B2220" s="128" t="s">
        <v>4279</v>
      </c>
      <c r="C2220" s="25"/>
      <c r="D2220" s="129"/>
      <c r="E2220" s="26"/>
      <c r="F2220" s="27"/>
    </row>
    <row r="2221" spans="1:6" s="3" customFormat="1" ht="23.25" x14ac:dyDescent="0.2">
      <c r="A2221" s="127" t="s">
        <v>4280</v>
      </c>
      <c r="B2221" s="128" t="s">
        <v>4281</v>
      </c>
      <c r="C2221" s="25"/>
      <c r="D2221" s="129"/>
      <c r="E2221" s="26"/>
      <c r="F2221" s="27"/>
    </row>
    <row r="2222" spans="1:6" s="3" customFormat="1" x14ac:dyDescent="0.2">
      <c r="A2222" s="127" t="s">
        <v>4282</v>
      </c>
      <c r="B2222" s="128" t="s">
        <v>4283</v>
      </c>
      <c r="C2222" s="25"/>
      <c r="D2222" s="129"/>
      <c r="E2222" s="26"/>
      <c r="F2222" s="27"/>
    </row>
    <row r="2223" spans="1:6" s="3" customFormat="1" x14ac:dyDescent="0.2">
      <c r="A2223" s="127" t="s">
        <v>4284</v>
      </c>
      <c r="B2223" s="128" t="s">
        <v>4285</v>
      </c>
      <c r="C2223" s="25"/>
      <c r="D2223" s="129"/>
      <c r="E2223" s="26"/>
      <c r="F2223" s="27"/>
    </row>
    <row r="2224" spans="1:6" s="3" customFormat="1" x14ac:dyDescent="0.2">
      <c r="A2224" s="127" t="s">
        <v>4286</v>
      </c>
      <c r="B2224" s="128" t="s">
        <v>4287</v>
      </c>
      <c r="C2224" s="25"/>
      <c r="D2224" s="129"/>
      <c r="E2224" s="26"/>
      <c r="F2224" s="27"/>
    </row>
    <row r="2225" spans="1:6" s="3" customFormat="1" x14ac:dyDescent="0.2">
      <c r="A2225" s="127" t="s">
        <v>4288</v>
      </c>
      <c r="B2225" s="128" t="s">
        <v>4289</v>
      </c>
      <c r="C2225" s="25"/>
      <c r="D2225" s="129"/>
      <c r="E2225" s="26"/>
      <c r="F2225" s="27"/>
    </row>
    <row r="2226" spans="1:6" s="3" customFormat="1" ht="23.25" x14ac:dyDescent="0.2">
      <c r="A2226" s="127" t="s">
        <v>4290</v>
      </c>
      <c r="B2226" s="128" t="s">
        <v>4291</v>
      </c>
      <c r="C2226" s="25"/>
      <c r="D2226" s="129"/>
      <c r="E2226" s="26"/>
      <c r="F2226" s="27"/>
    </row>
    <row r="2227" spans="1:6" s="3" customFormat="1" ht="34.5" x14ac:dyDescent="0.2">
      <c r="A2227" s="127" t="s">
        <v>4292</v>
      </c>
      <c r="B2227" s="128" t="s">
        <v>4293</v>
      </c>
      <c r="C2227" s="25"/>
      <c r="D2227" s="129"/>
      <c r="E2227" s="26"/>
      <c r="F2227" s="27"/>
    </row>
    <row r="2228" spans="1:6" s="3" customFormat="1" x14ac:dyDescent="0.2">
      <c r="A2228" s="127" t="s">
        <v>4294</v>
      </c>
      <c r="B2228" s="128" t="s">
        <v>4295</v>
      </c>
      <c r="C2228" s="25"/>
      <c r="D2228" s="129"/>
      <c r="E2228" s="26"/>
      <c r="F2228" s="27"/>
    </row>
    <row r="2229" spans="1:6" s="3" customFormat="1" x14ac:dyDescent="0.2">
      <c r="A2229" s="121" t="s">
        <v>4296</v>
      </c>
      <c r="B2229" s="122" t="s">
        <v>4297</v>
      </c>
      <c r="C2229" s="74"/>
      <c r="D2229" s="130"/>
      <c r="E2229" s="75"/>
      <c r="F2229" s="76"/>
    </row>
    <row r="2230" spans="1:6" s="3" customFormat="1" x14ac:dyDescent="0.2">
      <c r="A2230" s="131" t="s">
        <v>4298</v>
      </c>
      <c r="B2230" s="132"/>
      <c r="C2230" s="117">
        <f>SUM(C2231:C2251)</f>
        <v>0</v>
      </c>
      <c r="D2230" s="118"/>
      <c r="E2230" s="119"/>
      <c r="F2230" s="120"/>
    </row>
    <row r="2231" spans="1:6" s="3" customFormat="1" x14ac:dyDescent="0.2">
      <c r="A2231" s="121" t="s">
        <v>4299</v>
      </c>
      <c r="B2231" s="122" t="s">
        <v>4300</v>
      </c>
      <c r="C2231" s="123"/>
      <c r="D2231" s="124"/>
      <c r="E2231" s="125"/>
      <c r="F2231" s="126"/>
    </row>
    <row r="2232" spans="1:6" s="3" customFormat="1" x14ac:dyDescent="0.2">
      <c r="A2232" s="127" t="s">
        <v>4301</v>
      </c>
      <c r="B2232" s="128" t="s">
        <v>4302</v>
      </c>
      <c r="C2232" s="25"/>
      <c r="D2232" s="129"/>
      <c r="E2232" s="26"/>
      <c r="F2232" s="27"/>
    </row>
    <row r="2233" spans="1:6" s="3" customFormat="1" x14ac:dyDescent="0.2">
      <c r="A2233" s="127" t="s">
        <v>4303</v>
      </c>
      <c r="B2233" s="128" t="s">
        <v>4304</v>
      </c>
      <c r="C2233" s="25"/>
      <c r="D2233" s="129"/>
      <c r="E2233" s="26"/>
      <c r="F2233" s="27"/>
    </row>
    <row r="2234" spans="1:6" s="3" customFormat="1" x14ac:dyDescent="0.2">
      <c r="A2234" s="127" t="s">
        <v>4305</v>
      </c>
      <c r="B2234" s="128" t="s">
        <v>4306</v>
      </c>
      <c r="C2234" s="25"/>
      <c r="D2234" s="129"/>
      <c r="E2234" s="26"/>
      <c r="F2234" s="27"/>
    </row>
    <row r="2235" spans="1:6" s="3" customFormat="1" x14ac:dyDescent="0.2">
      <c r="A2235" s="127" t="s">
        <v>4307</v>
      </c>
      <c r="B2235" s="128" t="s">
        <v>4308</v>
      </c>
      <c r="C2235" s="25"/>
      <c r="D2235" s="129"/>
      <c r="E2235" s="26"/>
      <c r="F2235" s="27"/>
    </row>
    <row r="2236" spans="1:6" s="3" customFormat="1" x14ac:dyDescent="0.2">
      <c r="A2236" s="127" t="s">
        <v>4309</v>
      </c>
      <c r="B2236" s="128" t="s">
        <v>4310</v>
      </c>
      <c r="C2236" s="25"/>
      <c r="D2236" s="129"/>
      <c r="E2236" s="26"/>
      <c r="F2236" s="27"/>
    </row>
    <row r="2237" spans="1:6" s="3" customFormat="1" x14ac:dyDescent="0.2">
      <c r="A2237" s="127" t="s">
        <v>4311</v>
      </c>
      <c r="B2237" s="128" t="s">
        <v>4312</v>
      </c>
      <c r="C2237" s="25"/>
      <c r="D2237" s="129"/>
      <c r="E2237" s="26"/>
      <c r="F2237" s="27"/>
    </row>
    <row r="2238" spans="1:6" s="3" customFormat="1" x14ac:dyDescent="0.2">
      <c r="A2238" s="127" t="s">
        <v>4313</v>
      </c>
      <c r="B2238" s="128" t="s">
        <v>4314</v>
      </c>
      <c r="C2238" s="25"/>
      <c r="D2238" s="129"/>
      <c r="E2238" s="26"/>
      <c r="F2238" s="27"/>
    </row>
    <row r="2239" spans="1:6" s="3" customFormat="1" x14ac:dyDescent="0.2">
      <c r="A2239" s="127" t="s">
        <v>4315</v>
      </c>
      <c r="B2239" s="128" t="s">
        <v>4316</v>
      </c>
      <c r="C2239" s="25"/>
      <c r="D2239" s="129"/>
      <c r="E2239" s="26"/>
      <c r="F2239" s="27"/>
    </row>
    <row r="2240" spans="1:6" s="3" customFormat="1" x14ac:dyDescent="0.2">
      <c r="A2240" s="127" t="s">
        <v>4317</v>
      </c>
      <c r="B2240" s="128" t="s">
        <v>4318</v>
      </c>
      <c r="C2240" s="25"/>
      <c r="D2240" s="129"/>
      <c r="E2240" s="26"/>
      <c r="F2240" s="27"/>
    </row>
    <row r="2241" spans="1:6" s="3" customFormat="1" x14ac:dyDescent="0.2">
      <c r="A2241" s="127" t="s">
        <v>4319</v>
      </c>
      <c r="B2241" s="128" t="s">
        <v>4320</v>
      </c>
      <c r="C2241" s="25"/>
      <c r="D2241" s="129"/>
      <c r="E2241" s="26"/>
      <c r="F2241" s="27"/>
    </row>
    <row r="2242" spans="1:6" s="3" customFormat="1" ht="23.25" x14ac:dyDescent="0.2">
      <c r="A2242" s="127" t="s">
        <v>4321</v>
      </c>
      <c r="B2242" s="128" t="s">
        <v>4322</v>
      </c>
      <c r="C2242" s="25"/>
      <c r="D2242" s="129"/>
      <c r="E2242" s="26"/>
      <c r="F2242" s="27"/>
    </row>
    <row r="2243" spans="1:6" s="3" customFormat="1" x14ac:dyDescent="0.2">
      <c r="A2243" s="127" t="s">
        <v>4323</v>
      </c>
      <c r="B2243" s="128" t="s">
        <v>4324</v>
      </c>
      <c r="C2243" s="25"/>
      <c r="D2243" s="129"/>
      <c r="E2243" s="26"/>
      <c r="F2243" s="27"/>
    </row>
    <row r="2244" spans="1:6" s="3" customFormat="1" x14ac:dyDescent="0.2">
      <c r="A2244" s="127" t="s">
        <v>4325</v>
      </c>
      <c r="B2244" s="128" t="s">
        <v>4326</v>
      </c>
      <c r="C2244" s="25"/>
      <c r="D2244" s="129"/>
      <c r="E2244" s="26"/>
      <c r="F2244" s="27"/>
    </row>
    <row r="2245" spans="1:6" s="3" customFormat="1" x14ac:dyDescent="0.2">
      <c r="A2245" s="127" t="s">
        <v>4327</v>
      </c>
      <c r="B2245" s="128" t="s">
        <v>4328</v>
      </c>
      <c r="C2245" s="25"/>
      <c r="D2245" s="129"/>
      <c r="E2245" s="26"/>
      <c r="F2245" s="27"/>
    </row>
    <row r="2246" spans="1:6" s="3" customFormat="1" x14ac:dyDescent="0.2">
      <c r="A2246" s="127" t="s">
        <v>4329</v>
      </c>
      <c r="B2246" s="128" t="s">
        <v>4330</v>
      </c>
      <c r="C2246" s="25"/>
      <c r="D2246" s="129"/>
      <c r="E2246" s="26"/>
      <c r="F2246" s="27"/>
    </row>
    <row r="2247" spans="1:6" s="3" customFormat="1" x14ac:dyDescent="0.2">
      <c r="A2247" s="127" t="s">
        <v>4331</v>
      </c>
      <c r="B2247" s="128" t="s">
        <v>4332</v>
      </c>
      <c r="C2247" s="25"/>
      <c r="D2247" s="129"/>
      <c r="E2247" s="26"/>
      <c r="F2247" s="27"/>
    </row>
    <row r="2248" spans="1:6" s="3" customFormat="1" x14ac:dyDescent="0.2">
      <c r="A2248" s="127" t="s">
        <v>4333</v>
      </c>
      <c r="B2248" s="128" t="s">
        <v>4334</v>
      </c>
      <c r="C2248" s="25"/>
      <c r="D2248" s="129"/>
      <c r="E2248" s="26"/>
      <c r="F2248" s="27"/>
    </row>
    <row r="2249" spans="1:6" s="3" customFormat="1" x14ac:dyDescent="0.2">
      <c r="A2249" s="127" t="s">
        <v>4335</v>
      </c>
      <c r="B2249" s="128" t="s">
        <v>4336</v>
      </c>
      <c r="C2249" s="25"/>
      <c r="D2249" s="129"/>
      <c r="E2249" s="26"/>
      <c r="F2249" s="27"/>
    </row>
    <row r="2250" spans="1:6" s="3" customFormat="1" x14ac:dyDescent="0.2">
      <c r="A2250" s="127" t="s">
        <v>4337</v>
      </c>
      <c r="B2250" s="128" t="s">
        <v>4338</v>
      </c>
      <c r="C2250" s="25"/>
      <c r="D2250" s="129"/>
      <c r="E2250" s="26"/>
      <c r="F2250" s="27"/>
    </row>
    <row r="2251" spans="1:6" s="3" customFormat="1" x14ac:dyDescent="0.2">
      <c r="A2251" s="121" t="s">
        <v>4339</v>
      </c>
      <c r="B2251" s="122" t="s">
        <v>4340</v>
      </c>
      <c r="C2251" s="74"/>
      <c r="D2251" s="130"/>
      <c r="E2251" s="75"/>
      <c r="F2251" s="76"/>
    </row>
    <row r="2252" spans="1:6" s="3" customFormat="1" x14ac:dyDescent="0.2">
      <c r="A2252" s="131" t="s">
        <v>4341</v>
      </c>
      <c r="B2252" s="132"/>
      <c r="C2252" s="117">
        <f>SUM(C2253:C2268)</f>
        <v>0</v>
      </c>
      <c r="D2252" s="118"/>
      <c r="E2252" s="119"/>
      <c r="F2252" s="120"/>
    </row>
    <row r="2253" spans="1:6" s="3" customFormat="1" ht="23.25" x14ac:dyDescent="0.2">
      <c r="A2253" s="139" t="s">
        <v>4342</v>
      </c>
      <c r="B2253" s="140" t="s">
        <v>4343</v>
      </c>
      <c r="C2253" s="123"/>
      <c r="D2253" s="124"/>
      <c r="E2253" s="125"/>
      <c r="F2253" s="126"/>
    </row>
    <row r="2254" spans="1:6" s="3" customFormat="1" ht="23.25" x14ac:dyDescent="0.2">
      <c r="A2254" s="127" t="s">
        <v>4344</v>
      </c>
      <c r="B2254" s="128" t="s">
        <v>4345</v>
      </c>
      <c r="C2254" s="25"/>
      <c r="D2254" s="129"/>
      <c r="E2254" s="26"/>
      <c r="F2254" s="27"/>
    </row>
    <row r="2255" spans="1:6" s="3" customFormat="1" x14ac:dyDescent="0.2">
      <c r="A2255" s="127" t="s">
        <v>4346</v>
      </c>
      <c r="B2255" s="128" t="s">
        <v>4347</v>
      </c>
      <c r="C2255" s="25"/>
      <c r="D2255" s="129"/>
      <c r="E2255" s="26"/>
      <c r="F2255" s="27"/>
    </row>
    <row r="2256" spans="1:6" s="3" customFormat="1" x14ac:dyDescent="0.2">
      <c r="A2256" s="127" t="s">
        <v>4348</v>
      </c>
      <c r="B2256" s="128" t="s">
        <v>4349</v>
      </c>
      <c r="C2256" s="25"/>
      <c r="D2256" s="129"/>
      <c r="E2256" s="26"/>
      <c r="F2256" s="27"/>
    </row>
    <row r="2257" spans="1:6" s="3" customFormat="1" x14ac:dyDescent="0.2">
      <c r="A2257" s="127" t="s">
        <v>4350</v>
      </c>
      <c r="B2257" s="128" t="s">
        <v>4351</v>
      </c>
      <c r="C2257" s="25"/>
      <c r="D2257" s="129"/>
      <c r="E2257" s="26"/>
      <c r="F2257" s="27"/>
    </row>
    <row r="2258" spans="1:6" s="3" customFormat="1" x14ac:dyDescent="0.2">
      <c r="A2258" s="127" t="s">
        <v>4352</v>
      </c>
      <c r="B2258" s="128" t="s">
        <v>4353</v>
      </c>
      <c r="C2258" s="25"/>
      <c r="D2258" s="129"/>
      <c r="E2258" s="26"/>
      <c r="F2258" s="27"/>
    </row>
    <row r="2259" spans="1:6" s="3" customFormat="1" x14ac:dyDescent="0.2">
      <c r="A2259" s="127" t="s">
        <v>4354</v>
      </c>
      <c r="B2259" s="128" t="s">
        <v>4355</v>
      </c>
      <c r="C2259" s="25"/>
      <c r="D2259" s="129"/>
      <c r="E2259" s="26"/>
      <c r="F2259" s="27"/>
    </row>
    <row r="2260" spans="1:6" s="3" customFormat="1" x14ac:dyDescent="0.2">
      <c r="A2260" s="127" t="s">
        <v>4356</v>
      </c>
      <c r="B2260" s="128" t="s">
        <v>4357</v>
      </c>
      <c r="C2260" s="25"/>
      <c r="D2260" s="129"/>
      <c r="E2260" s="26"/>
      <c r="F2260" s="27"/>
    </row>
    <row r="2261" spans="1:6" s="3" customFormat="1" x14ac:dyDescent="0.2">
      <c r="A2261" s="127" t="s">
        <v>4358</v>
      </c>
      <c r="B2261" s="128" t="s">
        <v>4359</v>
      </c>
      <c r="C2261" s="25"/>
      <c r="D2261" s="129"/>
      <c r="E2261" s="26"/>
      <c r="F2261" s="27"/>
    </row>
    <row r="2262" spans="1:6" s="3" customFormat="1" x14ac:dyDescent="0.2">
      <c r="A2262" s="127" t="s">
        <v>4360</v>
      </c>
      <c r="B2262" s="128" t="s">
        <v>4361</v>
      </c>
      <c r="C2262" s="25"/>
      <c r="D2262" s="129"/>
      <c r="E2262" s="26"/>
      <c r="F2262" s="27"/>
    </row>
    <row r="2263" spans="1:6" s="3" customFormat="1" x14ac:dyDescent="0.2">
      <c r="A2263" s="127" t="s">
        <v>4362</v>
      </c>
      <c r="B2263" s="128" t="s">
        <v>4363</v>
      </c>
      <c r="C2263" s="25"/>
      <c r="D2263" s="129"/>
      <c r="E2263" s="26"/>
      <c r="F2263" s="27"/>
    </row>
    <row r="2264" spans="1:6" s="3" customFormat="1" x14ac:dyDescent="0.2">
      <c r="A2264" s="127" t="s">
        <v>4364</v>
      </c>
      <c r="B2264" s="128" t="s">
        <v>4365</v>
      </c>
      <c r="C2264" s="25"/>
      <c r="D2264" s="129"/>
      <c r="E2264" s="26"/>
      <c r="F2264" s="27"/>
    </row>
    <row r="2265" spans="1:6" s="3" customFormat="1" x14ac:dyDescent="0.2">
      <c r="A2265" s="127" t="s">
        <v>4366</v>
      </c>
      <c r="B2265" s="128" t="s">
        <v>4367</v>
      </c>
      <c r="C2265" s="25"/>
      <c r="D2265" s="129"/>
      <c r="E2265" s="26"/>
      <c r="F2265" s="27"/>
    </row>
    <row r="2266" spans="1:6" s="3" customFormat="1" x14ac:dyDescent="0.2">
      <c r="A2266" s="127" t="s">
        <v>4368</v>
      </c>
      <c r="B2266" s="128" t="s">
        <v>4369</v>
      </c>
      <c r="C2266" s="25"/>
      <c r="D2266" s="129"/>
      <c r="E2266" s="26"/>
      <c r="F2266" s="27"/>
    </row>
    <row r="2267" spans="1:6" s="3" customFormat="1" x14ac:dyDescent="0.2">
      <c r="A2267" s="127" t="s">
        <v>4370</v>
      </c>
      <c r="B2267" s="128" t="s">
        <v>4371</v>
      </c>
      <c r="C2267" s="25"/>
      <c r="D2267" s="129"/>
      <c r="E2267" s="26"/>
      <c r="F2267" s="27"/>
    </row>
    <row r="2268" spans="1:6" s="3" customFormat="1" x14ac:dyDescent="0.2">
      <c r="A2268" s="141" t="s">
        <v>4372</v>
      </c>
      <c r="B2268" s="142" t="s">
        <v>4373</v>
      </c>
      <c r="C2268" s="74"/>
      <c r="D2268" s="130"/>
      <c r="E2268" s="75"/>
      <c r="F2268" s="76"/>
    </row>
    <row r="2269" spans="1:6" s="3" customFormat="1" x14ac:dyDescent="0.2">
      <c r="A2269" s="131" t="s">
        <v>4374</v>
      </c>
      <c r="B2269" s="132"/>
      <c r="C2269" s="117">
        <f>SUM(C2270:C2317)</f>
        <v>0</v>
      </c>
      <c r="D2269" s="118"/>
      <c r="E2269" s="119"/>
      <c r="F2269" s="120"/>
    </row>
    <row r="2270" spans="1:6" s="3" customFormat="1" x14ac:dyDescent="0.2">
      <c r="A2270" s="139" t="s">
        <v>4375</v>
      </c>
      <c r="B2270" s="140" t="s">
        <v>4376</v>
      </c>
      <c r="C2270" s="123"/>
      <c r="D2270" s="124"/>
      <c r="E2270" s="125"/>
      <c r="F2270" s="126"/>
    </row>
    <row r="2271" spans="1:6" s="3" customFormat="1" x14ac:dyDescent="0.2">
      <c r="A2271" s="139" t="s">
        <v>4377</v>
      </c>
      <c r="B2271" s="140" t="s">
        <v>4378</v>
      </c>
      <c r="C2271" s="123"/>
      <c r="D2271" s="124"/>
      <c r="E2271" s="125"/>
      <c r="F2271" s="126"/>
    </row>
    <row r="2272" spans="1:6" s="3" customFormat="1" x14ac:dyDescent="0.2">
      <c r="A2272" s="139" t="s">
        <v>4379</v>
      </c>
      <c r="B2272" s="140" t="s">
        <v>4380</v>
      </c>
      <c r="C2272" s="123"/>
      <c r="D2272" s="124"/>
      <c r="E2272" s="125"/>
      <c r="F2272" s="126"/>
    </row>
    <row r="2273" spans="1:6" s="3" customFormat="1" x14ac:dyDescent="0.2">
      <c r="A2273" s="139" t="s">
        <v>4381</v>
      </c>
      <c r="B2273" s="140" t="s">
        <v>4382</v>
      </c>
      <c r="C2273" s="123"/>
      <c r="D2273" s="124"/>
      <c r="E2273" s="125"/>
      <c r="F2273" s="126"/>
    </row>
    <row r="2274" spans="1:6" s="3" customFormat="1" x14ac:dyDescent="0.2">
      <c r="A2274" s="139" t="s">
        <v>4383</v>
      </c>
      <c r="B2274" s="140" t="s">
        <v>4384</v>
      </c>
      <c r="C2274" s="123"/>
      <c r="D2274" s="124"/>
      <c r="E2274" s="125"/>
      <c r="F2274" s="126"/>
    </row>
    <row r="2275" spans="1:6" s="3" customFormat="1" x14ac:dyDescent="0.2">
      <c r="A2275" s="139" t="s">
        <v>4385</v>
      </c>
      <c r="B2275" s="140" t="s">
        <v>4386</v>
      </c>
      <c r="C2275" s="123"/>
      <c r="D2275" s="124"/>
      <c r="E2275" s="125"/>
      <c r="F2275" s="126"/>
    </row>
    <row r="2276" spans="1:6" s="3" customFormat="1" x14ac:dyDescent="0.2">
      <c r="A2276" s="139" t="s">
        <v>4387</v>
      </c>
      <c r="B2276" s="140" t="s">
        <v>4388</v>
      </c>
      <c r="C2276" s="123"/>
      <c r="D2276" s="124"/>
      <c r="E2276" s="125"/>
      <c r="F2276" s="126"/>
    </row>
    <row r="2277" spans="1:6" s="3" customFormat="1" x14ac:dyDescent="0.2">
      <c r="A2277" s="139" t="s">
        <v>4389</v>
      </c>
      <c r="B2277" s="140" t="s">
        <v>4390</v>
      </c>
      <c r="C2277" s="123"/>
      <c r="D2277" s="124"/>
      <c r="E2277" s="125"/>
      <c r="F2277" s="126"/>
    </row>
    <row r="2278" spans="1:6" s="3" customFormat="1" x14ac:dyDescent="0.2">
      <c r="A2278" s="127" t="s">
        <v>4391</v>
      </c>
      <c r="B2278" s="128" t="s">
        <v>4392</v>
      </c>
      <c r="C2278" s="25"/>
      <c r="D2278" s="129"/>
      <c r="E2278" s="26"/>
      <c r="F2278" s="27"/>
    </row>
    <row r="2279" spans="1:6" s="3" customFormat="1" x14ac:dyDescent="0.2">
      <c r="A2279" s="127" t="s">
        <v>4415</v>
      </c>
      <c r="B2279" s="136" t="s">
        <v>4416</v>
      </c>
      <c r="C2279" s="25"/>
      <c r="D2279" s="129"/>
      <c r="E2279" s="26"/>
      <c r="F2279" s="27"/>
    </row>
    <row r="2280" spans="1:6" s="3" customFormat="1" x14ac:dyDescent="0.2">
      <c r="A2280" s="141" t="s">
        <v>4417</v>
      </c>
      <c r="B2280" s="136" t="s">
        <v>4418</v>
      </c>
      <c r="C2280" s="25"/>
      <c r="D2280" s="129"/>
      <c r="E2280" s="26"/>
      <c r="F2280" s="27"/>
    </row>
    <row r="2281" spans="1:6" s="3" customFormat="1" x14ac:dyDescent="0.2">
      <c r="A2281" s="127" t="s">
        <v>4419</v>
      </c>
      <c r="B2281" s="136" t="s">
        <v>4420</v>
      </c>
      <c r="C2281" s="25"/>
      <c r="D2281" s="129"/>
      <c r="E2281" s="26"/>
      <c r="F2281" s="27"/>
    </row>
    <row r="2282" spans="1:6" s="3" customFormat="1" x14ac:dyDescent="0.2">
      <c r="A2282" s="141" t="s">
        <v>4421</v>
      </c>
      <c r="B2282" s="136" t="s">
        <v>4422</v>
      </c>
      <c r="C2282" s="25"/>
      <c r="D2282" s="129"/>
      <c r="E2282" s="26"/>
      <c r="F2282" s="27"/>
    </row>
    <row r="2283" spans="1:6" s="3" customFormat="1" x14ac:dyDescent="0.2">
      <c r="A2283" s="127" t="s">
        <v>4483</v>
      </c>
      <c r="B2283" s="136" t="s">
        <v>4484</v>
      </c>
      <c r="C2283" s="25"/>
      <c r="D2283" s="129"/>
      <c r="E2283" s="26"/>
      <c r="F2283" s="27"/>
    </row>
    <row r="2284" spans="1:6" s="3" customFormat="1" x14ac:dyDescent="0.2">
      <c r="A2284" s="141" t="s">
        <v>4485</v>
      </c>
      <c r="B2284" s="136" t="s">
        <v>4486</v>
      </c>
      <c r="C2284" s="25"/>
      <c r="D2284" s="129"/>
      <c r="E2284" s="26"/>
      <c r="F2284" s="27"/>
    </row>
    <row r="2285" spans="1:6" s="3" customFormat="1" x14ac:dyDescent="0.2">
      <c r="A2285" s="127" t="s">
        <v>4487</v>
      </c>
      <c r="B2285" s="136" t="s">
        <v>4488</v>
      </c>
      <c r="C2285" s="25"/>
      <c r="D2285" s="129"/>
      <c r="E2285" s="26"/>
      <c r="F2285" s="27"/>
    </row>
    <row r="2286" spans="1:6" s="3" customFormat="1" x14ac:dyDescent="0.2">
      <c r="A2286" s="141" t="s">
        <v>4489</v>
      </c>
      <c r="B2286" s="136" t="s">
        <v>4490</v>
      </c>
      <c r="C2286" s="25"/>
      <c r="D2286" s="129"/>
      <c r="E2286" s="26"/>
      <c r="F2286" s="27"/>
    </row>
    <row r="2287" spans="1:6" s="3" customFormat="1" x14ac:dyDescent="0.2">
      <c r="A2287" s="127" t="s">
        <v>4491</v>
      </c>
      <c r="B2287" s="136" t="s">
        <v>4492</v>
      </c>
      <c r="C2287" s="25"/>
      <c r="D2287" s="129"/>
      <c r="E2287" s="26"/>
      <c r="F2287" s="27"/>
    </row>
    <row r="2288" spans="1:6" s="3" customFormat="1" x14ac:dyDescent="0.2">
      <c r="A2288" s="141" t="s">
        <v>4501</v>
      </c>
      <c r="B2288" s="136" t="s">
        <v>4502</v>
      </c>
      <c r="C2288" s="25"/>
      <c r="D2288" s="129"/>
      <c r="E2288" s="26"/>
      <c r="F2288" s="27"/>
    </row>
    <row r="2289" spans="1:6" s="3" customFormat="1" x14ac:dyDescent="0.2">
      <c r="A2289" s="127" t="s">
        <v>4505</v>
      </c>
      <c r="B2289" s="147" t="s">
        <v>4506</v>
      </c>
      <c r="C2289" s="25"/>
      <c r="D2289" s="129"/>
      <c r="E2289" s="26"/>
      <c r="F2289" s="27"/>
    </row>
    <row r="2290" spans="1:6" s="3" customFormat="1" x14ac:dyDescent="0.2">
      <c r="A2290" s="141" t="s">
        <v>4507</v>
      </c>
      <c r="B2290" s="147" t="s">
        <v>4508</v>
      </c>
      <c r="C2290" s="25"/>
      <c r="D2290" s="129"/>
      <c r="E2290" s="26"/>
      <c r="F2290" s="27"/>
    </row>
    <row r="2291" spans="1:6" s="3" customFormat="1" x14ac:dyDescent="0.2">
      <c r="A2291" s="127" t="s">
        <v>4393</v>
      </c>
      <c r="B2291" s="147" t="s">
        <v>4394</v>
      </c>
      <c r="C2291" s="25"/>
      <c r="D2291" s="129"/>
      <c r="E2291" s="26"/>
      <c r="F2291" s="27"/>
    </row>
    <row r="2292" spans="1:6" s="3" customFormat="1" x14ac:dyDescent="0.2">
      <c r="A2292" s="141" t="s">
        <v>4511</v>
      </c>
      <c r="B2292" s="147" t="s">
        <v>4512</v>
      </c>
      <c r="C2292" s="25"/>
      <c r="D2292" s="129"/>
      <c r="E2292" s="26"/>
      <c r="F2292" s="27"/>
    </row>
    <row r="2293" spans="1:6" s="3" customFormat="1" x14ac:dyDescent="0.2">
      <c r="A2293" s="127" t="s">
        <v>4515</v>
      </c>
      <c r="B2293" s="147" t="s">
        <v>4516</v>
      </c>
      <c r="C2293" s="25"/>
      <c r="D2293" s="129"/>
      <c r="E2293" s="26"/>
      <c r="F2293" s="27"/>
    </row>
    <row r="2294" spans="1:6" s="3" customFormat="1" x14ac:dyDescent="0.2">
      <c r="A2294" s="141" t="s">
        <v>4517</v>
      </c>
      <c r="B2294" s="147" t="s">
        <v>4518</v>
      </c>
      <c r="C2294" s="25"/>
      <c r="D2294" s="129"/>
      <c r="E2294" s="26"/>
      <c r="F2294" s="27"/>
    </row>
    <row r="2295" spans="1:6" s="3" customFormat="1" x14ac:dyDescent="0.2">
      <c r="A2295" s="127" t="s">
        <v>4519</v>
      </c>
      <c r="B2295" s="147" t="s">
        <v>4520</v>
      </c>
      <c r="C2295" s="25"/>
      <c r="D2295" s="129"/>
      <c r="E2295" s="26"/>
      <c r="F2295" s="27"/>
    </row>
    <row r="2296" spans="1:6" s="3" customFormat="1" x14ac:dyDescent="0.2">
      <c r="A2296" s="141" t="s">
        <v>4521</v>
      </c>
      <c r="B2296" s="147" t="s">
        <v>4522</v>
      </c>
      <c r="C2296" s="25"/>
      <c r="D2296" s="129"/>
      <c r="E2296" s="26"/>
      <c r="F2296" s="27"/>
    </row>
    <row r="2297" spans="1:6" s="3" customFormat="1" x14ac:dyDescent="0.2">
      <c r="A2297" s="127" t="s">
        <v>4523</v>
      </c>
      <c r="B2297" s="147" t="s">
        <v>4524</v>
      </c>
      <c r="C2297" s="25"/>
      <c r="D2297" s="129"/>
      <c r="E2297" s="26"/>
      <c r="F2297" s="27"/>
    </row>
    <row r="2298" spans="1:6" s="3" customFormat="1" x14ac:dyDescent="0.2">
      <c r="A2298" s="127" t="s">
        <v>4525</v>
      </c>
      <c r="B2298" s="142" t="s">
        <v>4526</v>
      </c>
      <c r="C2298" s="25"/>
      <c r="D2298" s="129"/>
      <c r="E2298" s="26"/>
      <c r="F2298" s="27"/>
    </row>
    <row r="2299" spans="1:6" s="3" customFormat="1" x14ac:dyDescent="0.2">
      <c r="A2299" s="141" t="s">
        <v>4527</v>
      </c>
      <c r="B2299" s="142" t="s">
        <v>4528</v>
      </c>
      <c r="C2299" s="25"/>
      <c r="D2299" s="129"/>
      <c r="E2299" s="26"/>
      <c r="F2299" s="27"/>
    </row>
    <row r="2300" spans="1:6" s="3" customFormat="1" x14ac:dyDescent="0.2">
      <c r="A2300" s="127" t="s">
        <v>4529</v>
      </c>
      <c r="B2300" s="142" t="s">
        <v>4530</v>
      </c>
      <c r="C2300" s="25"/>
      <c r="D2300" s="129"/>
      <c r="E2300" s="26"/>
      <c r="F2300" s="27"/>
    </row>
    <row r="2301" spans="1:6" s="3" customFormat="1" x14ac:dyDescent="0.2">
      <c r="A2301" s="141" t="s">
        <v>4531</v>
      </c>
      <c r="B2301" s="142" t="s">
        <v>4532</v>
      </c>
      <c r="C2301" s="25"/>
      <c r="D2301" s="129"/>
      <c r="E2301" s="26"/>
      <c r="F2301" s="27"/>
    </row>
    <row r="2302" spans="1:6" s="3" customFormat="1" x14ac:dyDescent="0.2">
      <c r="A2302" s="127" t="s">
        <v>4533</v>
      </c>
      <c r="B2302" s="147" t="s">
        <v>4534</v>
      </c>
      <c r="C2302" s="25"/>
      <c r="D2302" s="129"/>
      <c r="E2302" s="26"/>
      <c r="F2302" s="27"/>
    </row>
    <row r="2303" spans="1:6" s="3" customFormat="1" x14ac:dyDescent="0.2">
      <c r="A2303" s="141" t="s">
        <v>4535</v>
      </c>
      <c r="B2303" s="147" t="s">
        <v>4536</v>
      </c>
      <c r="C2303" s="25"/>
      <c r="D2303" s="129"/>
      <c r="E2303" s="26"/>
      <c r="F2303" s="27"/>
    </row>
    <row r="2304" spans="1:6" s="3" customFormat="1" x14ac:dyDescent="0.2">
      <c r="A2304" s="127" t="s">
        <v>4537</v>
      </c>
      <c r="B2304" s="142" t="s">
        <v>4538</v>
      </c>
      <c r="C2304" s="25"/>
      <c r="D2304" s="129"/>
      <c r="E2304" s="26"/>
      <c r="F2304" s="27"/>
    </row>
    <row r="2305" spans="1:6" s="3" customFormat="1" x14ac:dyDescent="0.2">
      <c r="A2305" s="141" t="s">
        <v>4539</v>
      </c>
      <c r="B2305" s="142" t="s">
        <v>4540</v>
      </c>
      <c r="C2305" s="25"/>
      <c r="D2305" s="129"/>
      <c r="E2305" s="26"/>
      <c r="F2305" s="27"/>
    </row>
    <row r="2306" spans="1:6" s="3" customFormat="1" x14ac:dyDescent="0.2">
      <c r="A2306" s="127" t="s">
        <v>4541</v>
      </c>
      <c r="B2306" s="142" t="s">
        <v>4542</v>
      </c>
      <c r="C2306" s="25"/>
      <c r="D2306" s="129"/>
      <c r="E2306" s="26"/>
      <c r="F2306" s="27"/>
    </row>
    <row r="2307" spans="1:6" s="3" customFormat="1" x14ac:dyDescent="0.2">
      <c r="A2307" s="141" t="s">
        <v>4543</v>
      </c>
      <c r="B2307" s="142" t="s">
        <v>4544</v>
      </c>
      <c r="C2307" s="25"/>
      <c r="D2307" s="129"/>
      <c r="E2307" s="26"/>
      <c r="F2307" s="27"/>
    </row>
    <row r="2308" spans="1:6" s="3" customFormat="1" x14ac:dyDescent="0.2">
      <c r="A2308" s="127" t="s">
        <v>4545</v>
      </c>
      <c r="B2308" s="142" t="s">
        <v>4546</v>
      </c>
      <c r="C2308" s="25"/>
      <c r="D2308" s="129"/>
      <c r="E2308" s="26"/>
      <c r="F2308" s="27"/>
    </row>
    <row r="2309" spans="1:6" s="3" customFormat="1" ht="23.25" x14ac:dyDescent="0.2">
      <c r="A2309" s="141" t="s">
        <v>4547</v>
      </c>
      <c r="B2309" s="142" t="s">
        <v>4548</v>
      </c>
      <c r="C2309" s="25"/>
      <c r="D2309" s="129"/>
      <c r="E2309" s="26"/>
      <c r="F2309" s="27"/>
    </row>
    <row r="2310" spans="1:6" s="3" customFormat="1" x14ac:dyDescent="0.2">
      <c r="A2310" s="141" t="s">
        <v>4549</v>
      </c>
      <c r="B2310" s="147" t="s">
        <v>4550</v>
      </c>
      <c r="C2310" s="25"/>
      <c r="D2310" s="129"/>
      <c r="E2310" s="26"/>
      <c r="F2310" s="27"/>
    </row>
    <row r="2311" spans="1:6" s="3" customFormat="1" x14ac:dyDescent="0.2">
      <c r="A2311" s="127" t="s">
        <v>4551</v>
      </c>
      <c r="B2311" s="147" t="s">
        <v>4552</v>
      </c>
      <c r="C2311" s="25"/>
      <c r="D2311" s="129"/>
      <c r="E2311" s="26"/>
      <c r="F2311" s="27"/>
    </row>
    <row r="2312" spans="1:6" s="3" customFormat="1" x14ac:dyDescent="0.2">
      <c r="A2312" s="141" t="s">
        <v>4553</v>
      </c>
      <c r="B2312" s="147" t="s">
        <v>4554</v>
      </c>
      <c r="C2312" s="25"/>
      <c r="D2312" s="129"/>
      <c r="E2312" s="26"/>
      <c r="F2312" s="27"/>
    </row>
    <row r="2313" spans="1:6" s="3" customFormat="1" x14ac:dyDescent="0.2">
      <c r="A2313" s="127" t="s">
        <v>4754</v>
      </c>
      <c r="B2313" s="147" t="s">
        <v>4755</v>
      </c>
      <c r="C2313" s="25"/>
      <c r="D2313" s="129"/>
      <c r="E2313" s="26"/>
      <c r="F2313" s="27"/>
    </row>
    <row r="2314" spans="1:6" s="3" customFormat="1" x14ac:dyDescent="0.2">
      <c r="A2314" s="141" t="s">
        <v>4565</v>
      </c>
      <c r="B2314" s="147" t="s">
        <v>4566</v>
      </c>
      <c r="C2314" s="25"/>
      <c r="D2314" s="129"/>
      <c r="E2314" s="26"/>
      <c r="F2314" s="27"/>
    </row>
    <row r="2315" spans="1:6" s="3" customFormat="1" x14ac:dyDescent="0.2">
      <c r="A2315" s="127" t="s">
        <v>4567</v>
      </c>
      <c r="B2315" s="147" t="s">
        <v>4568</v>
      </c>
      <c r="C2315" s="25"/>
      <c r="D2315" s="129"/>
      <c r="E2315" s="26"/>
      <c r="F2315" s="27"/>
    </row>
    <row r="2316" spans="1:6" s="3" customFormat="1" x14ac:dyDescent="0.2">
      <c r="A2316" s="151" t="s">
        <v>4569</v>
      </c>
      <c r="B2316" s="152" t="s">
        <v>4570</v>
      </c>
      <c r="C2316" s="25"/>
      <c r="D2316" s="129"/>
      <c r="E2316" s="26"/>
      <c r="F2316" s="27"/>
    </row>
    <row r="2317" spans="1:6" s="3" customFormat="1" x14ac:dyDescent="0.2">
      <c r="A2317" s="121" t="s">
        <v>4571</v>
      </c>
      <c r="B2317" s="166" t="s">
        <v>4572</v>
      </c>
      <c r="C2317" s="74"/>
      <c r="D2317" s="130"/>
      <c r="E2317" s="75"/>
      <c r="F2317" s="76"/>
    </row>
    <row r="2318" spans="1:6" s="3" customFormat="1" x14ac:dyDescent="0.2">
      <c r="A2318" s="121" t="s">
        <v>4597</v>
      </c>
      <c r="B2318" s="166" t="s">
        <v>4756</v>
      </c>
      <c r="C2318" s="74"/>
      <c r="D2318" s="130"/>
      <c r="E2318" s="75"/>
      <c r="F2318" s="76"/>
    </row>
    <row r="2319" spans="1:6" s="3" customFormat="1" x14ac:dyDescent="0.2">
      <c r="A2319" s="137" t="s">
        <v>4599</v>
      </c>
      <c r="B2319" s="167" t="s">
        <v>4757</v>
      </c>
      <c r="C2319" s="36"/>
      <c r="D2319" s="156"/>
      <c r="E2319" s="29"/>
      <c r="F2319" s="30"/>
    </row>
    <row r="2320" spans="1:6" s="3" customFormat="1" x14ac:dyDescent="0.2">
      <c r="A2320" s="157"/>
      <c r="B2320" s="158"/>
      <c r="C2320" s="159"/>
      <c r="D2320" s="159"/>
      <c r="E2320" s="159"/>
      <c r="F2320" s="159"/>
    </row>
    <row r="2321" spans="1:6" s="3" customFormat="1" x14ac:dyDescent="0.2">
      <c r="A2321" s="157"/>
      <c r="B2321" s="158"/>
      <c r="C2321" s="159"/>
      <c r="D2321" s="159"/>
      <c r="E2321" s="159"/>
      <c r="F2321" s="159"/>
    </row>
    <row r="2322" spans="1:6" s="3" customFormat="1" x14ac:dyDescent="0.2">
      <c r="A2322" s="157"/>
      <c r="B2322" s="158"/>
      <c r="C2322" s="159"/>
      <c r="D2322" s="159"/>
      <c r="E2322" s="159"/>
      <c r="F2322" s="159"/>
    </row>
    <row r="2323" spans="1:6" s="3" customFormat="1" x14ac:dyDescent="0.2">
      <c r="A2323" s="157"/>
      <c r="B2323" s="158"/>
      <c r="C2323" s="159"/>
      <c r="D2323" s="159"/>
      <c r="E2323" s="159"/>
      <c r="F2323" s="159"/>
    </row>
    <row r="2324" spans="1:6" s="3" customFormat="1" x14ac:dyDescent="0.2">
      <c r="A2324" s="157"/>
      <c r="B2324" s="158"/>
      <c r="C2324" s="159"/>
      <c r="D2324" s="159"/>
      <c r="E2324" s="159"/>
      <c r="F2324" s="159"/>
    </row>
    <row r="2325" spans="1:6" s="3" customFormat="1" x14ac:dyDescent="0.2">
      <c r="A2325" s="157"/>
      <c r="B2325" s="158"/>
      <c r="C2325" s="159"/>
      <c r="D2325" s="159"/>
      <c r="E2325" s="159"/>
      <c r="F2325" s="159"/>
    </row>
    <row r="2326" spans="1:6" s="3" customFormat="1" x14ac:dyDescent="0.2">
      <c r="A2326" s="157"/>
      <c r="B2326" s="158"/>
      <c r="C2326" s="159"/>
      <c r="D2326" s="159"/>
      <c r="E2326" s="159"/>
      <c r="F2326" s="159"/>
    </row>
    <row r="2327" spans="1:6" s="3" customFormat="1" x14ac:dyDescent="0.2">
      <c r="A2327" s="157"/>
      <c r="B2327" s="158"/>
      <c r="C2327" s="159"/>
      <c r="D2327" s="159"/>
      <c r="E2327" s="159"/>
      <c r="F2327" s="159"/>
    </row>
    <row r="2328" spans="1:6" s="3" customFormat="1" x14ac:dyDescent="0.2">
      <c r="A2328" s="157"/>
      <c r="B2328" s="158"/>
      <c r="C2328" s="159"/>
      <c r="D2328" s="159"/>
      <c r="E2328" s="159"/>
      <c r="F2328" s="159"/>
    </row>
    <row r="2329" spans="1:6" s="3" customFormat="1" x14ac:dyDescent="0.2">
      <c r="A2329" s="157"/>
      <c r="B2329" s="158"/>
      <c r="C2329" s="159"/>
      <c r="D2329" s="159"/>
      <c r="E2329" s="159"/>
      <c r="F2329" s="159"/>
    </row>
    <row r="2330" spans="1:6" s="3" customFormat="1" x14ac:dyDescent="0.2">
      <c r="A2330" s="157"/>
      <c r="B2330" s="158"/>
      <c r="C2330" s="159"/>
      <c r="D2330" s="159"/>
      <c r="E2330" s="159"/>
      <c r="F2330" s="159"/>
    </row>
    <row r="2331" spans="1:6" s="3" customFormat="1" x14ac:dyDescent="0.2">
      <c r="A2331" s="157"/>
      <c r="B2331" s="158"/>
      <c r="C2331" s="159"/>
      <c r="D2331" s="159"/>
      <c r="E2331" s="159"/>
      <c r="F2331" s="159"/>
    </row>
    <row r="2332" spans="1:6" s="3" customFormat="1" x14ac:dyDescent="0.2">
      <c r="A2332" s="157"/>
      <c r="B2332" s="158"/>
      <c r="C2332" s="159"/>
      <c r="D2332" s="159"/>
      <c r="E2332" s="159"/>
      <c r="F2332" s="159"/>
    </row>
    <row r="2333" spans="1:6" s="3" customFormat="1" x14ac:dyDescent="0.2">
      <c r="A2333" s="157"/>
      <c r="B2333" s="158"/>
      <c r="C2333" s="159"/>
      <c r="D2333" s="159"/>
      <c r="E2333" s="159"/>
      <c r="F2333" s="159"/>
    </row>
    <row r="2334" spans="1:6" s="3" customFormat="1" x14ac:dyDescent="0.2">
      <c r="A2334" s="157"/>
      <c r="B2334" s="158"/>
      <c r="C2334" s="159"/>
      <c r="D2334" s="159"/>
      <c r="E2334" s="159"/>
      <c r="F2334" s="159"/>
    </row>
    <row r="2335" spans="1:6" s="3" customFormat="1" x14ac:dyDescent="0.2">
      <c r="A2335" s="157"/>
      <c r="B2335" s="158"/>
      <c r="C2335" s="159"/>
      <c r="D2335" s="159"/>
      <c r="E2335" s="159"/>
      <c r="F2335" s="159"/>
    </row>
    <row r="2336" spans="1:6" s="3" customFormat="1" x14ac:dyDescent="0.2">
      <c r="A2336" s="157"/>
      <c r="B2336" s="158"/>
      <c r="C2336" s="159"/>
      <c r="D2336" s="159"/>
      <c r="E2336" s="159"/>
      <c r="F2336" s="159"/>
    </row>
    <row r="2337" spans="1:6" s="3" customFormat="1" x14ac:dyDescent="0.2">
      <c r="A2337" s="157"/>
      <c r="B2337" s="158"/>
      <c r="C2337" s="159"/>
      <c r="D2337" s="159"/>
      <c r="E2337" s="159"/>
      <c r="F2337" s="159"/>
    </row>
    <row r="2338" spans="1:6" s="3" customFormat="1" x14ac:dyDescent="0.2">
      <c r="A2338" s="157"/>
      <c r="B2338" s="158"/>
      <c r="C2338" s="159"/>
      <c r="D2338" s="159"/>
      <c r="E2338" s="159"/>
      <c r="F2338" s="159"/>
    </row>
    <row r="2339" spans="1:6" s="3" customFormat="1" x14ac:dyDescent="0.2">
      <c r="A2339" s="157"/>
      <c r="B2339" s="158"/>
      <c r="C2339" s="159"/>
      <c r="D2339" s="159"/>
      <c r="E2339" s="159"/>
      <c r="F2339" s="159"/>
    </row>
    <row r="2340" spans="1:6" s="3" customFormat="1" x14ac:dyDescent="0.2">
      <c r="A2340" s="157"/>
      <c r="B2340" s="158"/>
      <c r="C2340" s="159"/>
      <c r="D2340" s="159"/>
      <c r="E2340" s="159"/>
      <c r="F2340" s="159"/>
    </row>
    <row r="2341" spans="1:6" s="3" customFormat="1" x14ac:dyDescent="0.2">
      <c r="A2341" s="157"/>
      <c r="B2341" s="158"/>
      <c r="C2341" s="159"/>
      <c r="D2341" s="159"/>
      <c r="E2341" s="159"/>
      <c r="F2341" s="159"/>
    </row>
    <row r="2342" spans="1:6" s="3" customFormat="1" x14ac:dyDescent="0.2">
      <c r="A2342" s="157"/>
      <c r="B2342" s="158"/>
      <c r="C2342" s="159"/>
      <c r="D2342" s="159"/>
      <c r="E2342" s="159"/>
      <c r="F2342" s="159"/>
    </row>
    <row r="2343" spans="1:6" s="3" customFormat="1" x14ac:dyDescent="0.2">
      <c r="A2343" s="157"/>
      <c r="B2343" s="158"/>
      <c r="C2343" s="159"/>
      <c r="D2343" s="159"/>
      <c r="E2343" s="159"/>
      <c r="F2343" s="159"/>
    </row>
    <row r="2344" spans="1:6" s="3" customFormat="1" x14ac:dyDescent="0.2">
      <c r="A2344" s="157"/>
      <c r="B2344" s="158"/>
      <c r="C2344" s="159"/>
      <c r="D2344" s="159"/>
      <c r="E2344" s="159"/>
      <c r="F2344" s="159"/>
    </row>
    <row r="2345" spans="1:6" s="3" customFormat="1" x14ac:dyDescent="0.2">
      <c r="A2345" s="157"/>
      <c r="B2345" s="158"/>
      <c r="C2345" s="159"/>
      <c r="D2345" s="159"/>
      <c r="E2345" s="159"/>
      <c r="F2345" s="159"/>
    </row>
    <row r="2346" spans="1:6" s="3" customFormat="1" x14ac:dyDescent="0.2">
      <c r="A2346" s="157"/>
      <c r="B2346" s="158"/>
      <c r="C2346" s="159"/>
      <c r="D2346" s="159"/>
      <c r="E2346" s="159"/>
      <c r="F2346" s="159"/>
    </row>
    <row r="2347" spans="1:6" s="3" customFormat="1" x14ac:dyDescent="0.2">
      <c r="A2347" s="157"/>
      <c r="B2347" s="158"/>
      <c r="C2347" s="159"/>
      <c r="D2347" s="159"/>
      <c r="E2347" s="159"/>
      <c r="F2347" s="159"/>
    </row>
    <row r="2348" spans="1:6" s="3" customFormat="1" x14ac:dyDescent="0.2">
      <c r="A2348" s="157"/>
      <c r="B2348" s="158"/>
      <c r="C2348" s="159"/>
      <c r="D2348" s="159"/>
      <c r="E2348" s="159"/>
      <c r="F2348" s="159"/>
    </row>
    <row r="2349" spans="1:6" s="3" customFormat="1" x14ac:dyDescent="0.2">
      <c r="A2349" s="157"/>
      <c r="B2349" s="158"/>
      <c r="C2349" s="159"/>
      <c r="D2349" s="159"/>
      <c r="E2349" s="159"/>
      <c r="F2349" s="159"/>
    </row>
    <row r="2350" spans="1:6" s="3" customFormat="1" x14ac:dyDescent="0.2">
      <c r="A2350" s="157"/>
      <c r="B2350" s="158"/>
      <c r="C2350" s="159"/>
      <c r="D2350" s="159"/>
      <c r="E2350" s="159"/>
      <c r="F2350" s="159"/>
    </row>
    <row r="2351" spans="1:6" s="3" customFormat="1" x14ac:dyDescent="0.2">
      <c r="A2351" s="157"/>
      <c r="B2351" s="158"/>
      <c r="C2351" s="159"/>
      <c r="D2351" s="159"/>
      <c r="E2351" s="159"/>
      <c r="F2351" s="159"/>
    </row>
    <row r="2352" spans="1:6" s="3" customFormat="1" x14ac:dyDescent="0.2">
      <c r="A2352" s="157"/>
      <c r="B2352" s="158"/>
      <c r="C2352" s="159"/>
      <c r="D2352" s="159"/>
      <c r="E2352" s="159"/>
      <c r="F2352" s="159"/>
    </row>
    <row r="2353" spans="1:6" s="3" customFormat="1" x14ac:dyDescent="0.2">
      <c r="A2353" s="157"/>
      <c r="B2353" s="158"/>
      <c r="C2353" s="159"/>
      <c r="D2353" s="159"/>
      <c r="E2353" s="159"/>
      <c r="F2353" s="159"/>
    </row>
    <row r="2354" spans="1:6" s="3" customFormat="1" x14ac:dyDescent="0.2">
      <c r="A2354" s="157"/>
      <c r="B2354" s="158"/>
      <c r="C2354" s="159"/>
      <c r="D2354" s="159"/>
      <c r="E2354" s="159"/>
      <c r="F2354" s="159"/>
    </row>
    <row r="2355" spans="1:6" s="3" customFormat="1" x14ac:dyDescent="0.2">
      <c r="A2355" s="157"/>
      <c r="B2355" s="158"/>
      <c r="C2355" s="159"/>
      <c r="D2355" s="159"/>
      <c r="E2355" s="159"/>
      <c r="F2355" s="159"/>
    </row>
    <row r="2356" spans="1:6" s="3" customFormat="1" x14ac:dyDescent="0.2">
      <c r="A2356" s="157"/>
      <c r="B2356" s="158"/>
      <c r="C2356" s="159"/>
      <c r="D2356" s="159"/>
      <c r="E2356" s="159"/>
      <c r="F2356" s="159"/>
    </row>
    <row r="2357" spans="1:6" s="3" customFormat="1" x14ac:dyDescent="0.2">
      <c r="A2357" s="157"/>
      <c r="B2357" s="158"/>
      <c r="C2357" s="159"/>
      <c r="D2357" s="159"/>
      <c r="E2357" s="159"/>
      <c r="F2357" s="159"/>
    </row>
    <row r="2358" spans="1:6" s="3" customFormat="1" x14ac:dyDescent="0.2">
      <c r="A2358" s="157"/>
      <c r="B2358" s="158"/>
      <c r="C2358" s="159"/>
      <c r="D2358" s="159"/>
      <c r="E2358" s="159"/>
      <c r="F2358" s="159"/>
    </row>
    <row r="2359" spans="1:6" s="3" customFormat="1" x14ac:dyDescent="0.2">
      <c r="A2359" s="157"/>
      <c r="B2359" s="158"/>
      <c r="C2359" s="159"/>
      <c r="D2359" s="159"/>
      <c r="E2359" s="159"/>
      <c r="F2359" s="159"/>
    </row>
    <row r="2360" spans="1:6" s="3" customFormat="1" x14ac:dyDescent="0.2">
      <c r="A2360" s="157"/>
      <c r="B2360" s="158"/>
      <c r="C2360" s="159"/>
      <c r="D2360" s="159"/>
      <c r="E2360" s="159"/>
      <c r="F2360" s="159"/>
    </row>
    <row r="2361" spans="1:6" s="3" customFormat="1" x14ac:dyDescent="0.2">
      <c r="A2361" s="157"/>
      <c r="B2361" s="158"/>
      <c r="C2361" s="159"/>
      <c r="D2361" s="159"/>
      <c r="E2361" s="159"/>
      <c r="F2361" s="159"/>
    </row>
    <row r="2362" spans="1:6" s="3" customFormat="1" x14ac:dyDescent="0.2">
      <c r="A2362" s="157"/>
      <c r="B2362" s="158"/>
      <c r="C2362" s="159"/>
      <c r="D2362" s="159"/>
      <c r="E2362" s="159"/>
      <c r="F2362" s="159"/>
    </row>
    <row r="2363" spans="1:6" s="3" customFormat="1" x14ac:dyDescent="0.2">
      <c r="A2363" s="157"/>
      <c r="B2363" s="158"/>
      <c r="C2363" s="159"/>
      <c r="D2363" s="159"/>
      <c r="E2363" s="159"/>
      <c r="F2363" s="159"/>
    </row>
    <row r="2364" spans="1:6" s="3" customFormat="1" x14ac:dyDescent="0.2">
      <c r="A2364" s="157"/>
      <c r="B2364" s="158"/>
      <c r="C2364" s="159"/>
      <c r="D2364" s="159"/>
      <c r="E2364" s="159"/>
      <c r="F2364" s="159"/>
    </row>
    <row r="2365" spans="1:6" s="3" customFormat="1" x14ac:dyDescent="0.2">
      <c r="A2365" s="157"/>
      <c r="B2365" s="158"/>
      <c r="C2365" s="159"/>
      <c r="D2365" s="159"/>
      <c r="E2365" s="159"/>
      <c r="F2365" s="159"/>
    </row>
    <row r="2366" spans="1:6" s="3" customFormat="1" x14ac:dyDescent="0.2">
      <c r="A2366" s="157"/>
      <c r="B2366" s="158"/>
      <c r="C2366" s="159"/>
      <c r="D2366" s="159"/>
      <c r="E2366" s="159"/>
      <c r="F2366" s="159"/>
    </row>
    <row r="2367" spans="1:6" s="3" customFormat="1" x14ac:dyDescent="0.2">
      <c r="A2367" s="157"/>
      <c r="B2367" s="158"/>
      <c r="C2367" s="159"/>
      <c r="D2367" s="159"/>
      <c r="E2367" s="159"/>
      <c r="F2367" s="159"/>
    </row>
    <row r="2368" spans="1:6" s="3" customFormat="1" x14ac:dyDescent="0.2">
      <c r="A2368" s="157"/>
      <c r="B2368" s="158"/>
      <c r="C2368" s="159"/>
      <c r="D2368" s="159"/>
      <c r="E2368" s="159"/>
      <c r="F2368" s="159"/>
    </row>
    <row r="2369" spans="1:6" s="3" customFormat="1" x14ac:dyDescent="0.2">
      <c r="A2369" s="157"/>
      <c r="B2369" s="158"/>
      <c r="C2369" s="159"/>
      <c r="D2369" s="159"/>
      <c r="E2369" s="159"/>
      <c r="F2369" s="159"/>
    </row>
    <row r="2370" spans="1:6" s="3" customFormat="1" x14ac:dyDescent="0.2">
      <c r="A2370" s="157"/>
      <c r="B2370" s="158"/>
      <c r="C2370" s="159"/>
      <c r="D2370" s="159"/>
      <c r="E2370" s="159"/>
      <c r="F2370" s="159"/>
    </row>
    <row r="2371" spans="1:6" s="3" customFormat="1" x14ac:dyDescent="0.2">
      <c r="A2371" s="157"/>
      <c r="B2371" s="158"/>
      <c r="C2371" s="159"/>
      <c r="D2371" s="159"/>
      <c r="E2371" s="159"/>
      <c r="F2371" s="159"/>
    </row>
    <row r="2372" spans="1:6" s="3" customFormat="1" x14ac:dyDescent="0.2">
      <c r="A2372" s="157"/>
      <c r="B2372" s="158"/>
      <c r="C2372" s="159"/>
      <c r="D2372" s="159"/>
      <c r="E2372" s="159"/>
      <c r="F2372" s="159"/>
    </row>
    <row r="2373" spans="1:6" s="3" customFormat="1" x14ac:dyDescent="0.2">
      <c r="A2373" s="157"/>
      <c r="B2373" s="158"/>
      <c r="C2373" s="159"/>
      <c r="D2373" s="159"/>
      <c r="E2373" s="159"/>
      <c r="F2373" s="159"/>
    </row>
    <row r="2374" spans="1:6" s="3" customFormat="1" x14ac:dyDescent="0.2">
      <c r="A2374" s="157"/>
      <c r="B2374" s="158"/>
      <c r="C2374" s="159"/>
      <c r="D2374" s="159"/>
      <c r="E2374" s="159"/>
      <c r="F2374" s="159"/>
    </row>
    <row r="2375" spans="1:6" s="3" customFormat="1" x14ac:dyDescent="0.2">
      <c r="A2375" s="157"/>
      <c r="B2375" s="158"/>
      <c r="C2375" s="159"/>
      <c r="D2375" s="159"/>
      <c r="E2375" s="159"/>
      <c r="F2375" s="159"/>
    </row>
    <row r="2376" spans="1:6" s="3" customFormat="1" x14ac:dyDescent="0.2">
      <c r="A2376" s="157"/>
      <c r="B2376" s="158"/>
      <c r="C2376" s="159"/>
      <c r="D2376" s="159"/>
      <c r="E2376" s="159"/>
      <c r="F2376" s="159"/>
    </row>
    <row r="2377" spans="1:6" s="3" customFormat="1" x14ac:dyDescent="0.2">
      <c r="A2377" s="157"/>
      <c r="B2377" s="158"/>
      <c r="C2377" s="159"/>
      <c r="D2377" s="159"/>
      <c r="E2377" s="159"/>
      <c r="F2377" s="159"/>
    </row>
    <row r="2378" spans="1:6" s="3" customFormat="1" x14ac:dyDescent="0.2">
      <c r="A2378" s="157"/>
      <c r="B2378" s="158"/>
      <c r="C2378" s="159"/>
      <c r="D2378" s="159"/>
      <c r="E2378" s="159"/>
      <c r="F2378" s="159"/>
    </row>
    <row r="2379" spans="1:6" s="3" customFormat="1" x14ac:dyDescent="0.2">
      <c r="A2379" s="157"/>
      <c r="B2379" s="158"/>
      <c r="C2379" s="159"/>
      <c r="D2379" s="159"/>
      <c r="E2379" s="159"/>
      <c r="F2379" s="159"/>
    </row>
    <row r="2380" spans="1:6" s="3" customFormat="1" x14ac:dyDescent="0.2">
      <c r="A2380" s="157"/>
      <c r="B2380" s="158"/>
      <c r="C2380" s="159"/>
      <c r="D2380" s="159"/>
      <c r="E2380" s="159"/>
      <c r="F2380" s="159"/>
    </row>
    <row r="2381" spans="1:6" s="3" customFormat="1" x14ac:dyDescent="0.2">
      <c r="A2381" s="157"/>
      <c r="B2381" s="158"/>
      <c r="C2381" s="159"/>
      <c r="D2381" s="159"/>
      <c r="E2381" s="159"/>
      <c r="F2381" s="159"/>
    </row>
    <row r="2382" spans="1:6" s="3" customFormat="1" x14ac:dyDescent="0.2">
      <c r="A2382" s="157"/>
      <c r="B2382" s="158"/>
      <c r="C2382" s="159"/>
      <c r="D2382" s="159"/>
      <c r="E2382" s="159"/>
      <c r="F2382" s="159"/>
    </row>
    <row r="2383" spans="1:6" s="3" customFormat="1" x14ac:dyDescent="0.2">
      <c r="A2383" s="157"/>
      <c r="B2383" s="158"/>
      <c r="C2383" s="159"/>
      <c r="D2383" s="159"/>
      <c r="E2383" s="159"/>
      <c r="F2383" s="159"/>
    </row>
    <row r="2384" spans="1:6" s="3" customFormat="1" x14ac:dyDescent="0.2">
      <c r="A2384" s="157"/>
      <c r="B2384" s="158"/>
      <c r="C2384" s="159"/>
      <c r="D2384" s="159"/>
      <c r="E2384" s="159"/>
      <c r="F2384" s="159"/>
    </row>
    <row r="2385" spans="1:6" s="3" customFormat="1" x14ac:dyDescent="0.2">
      <c r="A2385" s="157"/>
      <c r="B2385" s="158"/>
      <c r="C2385" s="159"/>
      <c r="D2385" s="159"/>
      <c r="E2385" s="159"/>
      <c r="F2385" s="159"/>
    </row>
    <row r="2386" spans="1:6" s="3" customFormat="1" x14ac:dyDescent="0.2">
      <c r="A2386" s="157"/>
      <c r="B2386" s="158"/>
      <c r="C2386" s="159"/>
      <c r="D2386" s="159"/>
      <c r="E2386" s="159"/>
      <c r="F2386" s="159"/>
    </row>
    <row r="2387" spans="1:6" s="3" customFormat="1" x14ac:dyDescent="0.2">
      <c r="A2387" s="157"/>
      <c r="B2387" s="158"/>
      <c r="C2387" s="159"/>
      <c r="D2387" s="159"/>
      <c r="E2387" s="159"/>
      <c r="F2387" s="159"/>
    </row>
    <row r="2388" spans="1:6" s="3" customFormat="1" x14ac:dyDescent="0.2">
      <c r="A2388" s="157"/>
      <c r="B2388" s="158"/>
      <c r="C2388" s="159"/>
      <c r="D2388" s="159"/>
      <c r="E2388" s="159"/>
      <c r="F2388" s="159"/>
    </row>
    <row r="2389" spans="1:6" s="3" customFormat="1" x14ac:dyDescent="0.2">
      <c r="A2389" s="157"/>
      <c r="B2389" s="158"/>
      <c r="C2389" s="159"/>
      <c r="D2389" s="159"/>
      <c r="E2389" s="159"/>
      <c r="F2389" s="159"/>
    </row>
    <row r="2390" spans="1:6" s="3" customFormat="1" x14ac:dyDescent="0.2">
      <c r="A2390" s="157"/>
      <c r="B2390" s="158"/>
      <c r="C2390" s="159"/>
      <c r="D2390" s="159"/>
      <c r="E2390" s="159"/>
      <c r="F2390" s="159"/>
    </row>
    <row r="2391" spans="1:6" s="3" customFormat="1" x14ac:dyDescent="0.2">
      <c r="A2391" s="157"/>
      <c r="B2391" s="158"/>
      <c r="C2391" s="159"/>
      <c r="D2391" s="159"/>
      <c r="E2391" s="159"/>
      <c r="F2391" s="159"/>
    </row>
    <row r="2392" spans="1:6" s="3" customFormat="1" x14ac:dyDescent="0.2">
      <c r="A2392" s="157"/>
      <c r="B2392" s="158"/>
      <c r="C2392" s="159"/>
      <c r="D2392" s="159"/>
      <c r="E2392" s="159"/>
      <c r="F2392" s="159"/>
    </row>
    <row r="2393" spans="1:6" s="3" customFormat="1" x14ac:dyDescent="0.2">
      <c r="A2393" s="157"/>
      <c r="B2393" s="158"/>
      <c r="C2393" s="159"/>
      <c r="D2393" s="159"/>
      <c r="E2393" s="159"/>
      <c r="F2393" s="159"/>
    </row>
    <row r="2394" spans="1:6" s="3" customFormat="1" x14ac:dyDescent="0.2">
      <c r="A2394" s="157"/>
      <c r="B2394" s="158"/>
      <c r="C2394" s="159"/>
      <c r="D2394" s="159"/>
      <c r="E2394" s="159"/>
      <c r="F2394" s="159"/>
    </row>
    <row r="2395" spans="1:6" s="3" customFormat="1" x14ac:dyDescent="0.2">
      <c r="A2395" s="157"/>
      <c r="B2395" s="158"/>
      <c r="C2395" s="159"/>
      <c r="D2395" s="159"/>
      <c r="E2395" s="159"/>
      <c r="F2395" s="159"/>
    </row>
    <row r="2396" spans="1:6" s="3" customFormat="1" x14ac:dyDescent="0.2">
      <c r="A2396" s="157"/>
      <c r="B2396" s="158"/>
      <c r="C2396" s="159"/>
      <c r="D2396" s="159"/>
      <c r="E2396" s="159"/>
      <c r="F2396" s="159"/>
    </row>
    <row r="2397" spans="1:6" s="3" customFormat="1" x14ac:dyDescent="0.2">
      <c r="A2397" s="157"/>
      <c r="B2397" s="158"/>
      <c r="C2397" s="159"/>
      <c r="D2397" s="159"/>
      <c r="E2397" s="159"/>
      <c r="F2397" s="159"/>
    </row>
    <row r="2398" spans="1:6" s="3" customFormat="1" x14ac:dyDescent="0.2">
      <c r="A2398" s="157"/>
      <c r="B2398" s="158"/>
      <c r="C2398" s="159"/>
      <c r="D2398" s="159"/>
      <c r="E2398" s="159"/>
      <c r="F2398" s="159"/>
    </row>
    <row r="2399" spans="1:6" s="3" customFormat="1" x14ac:dyDescent="0.2">
      <c r="A2399" s="157"/>
      <c r="B2399" s="158"/>
      <c r="C2399" s="159"/>
      <c r="D2399" s="159"/>
      <c r="E2399" s="159"/>
      <c r="F2399" s="159"/>
    </row>
    <row r="2400" spans="1:6" s="3" customFormat="1" x14ac:dyDescent="0.2">
      <c r="A2400" s="157"/>
      <c r="B2400" s="158"/>
      <c r="C2400" s="159"/>
      <c r="D2400" s="159"/>
      <c r="E2400" s="159"/>
      <c r="F2400" s="159"/>
    </row>
    <row r="2401" spans="1:6" s="3" customFormat="1" x14ac:dyDescent="0.2">
      <c r="A2401" s="157"/>
      <c r="B2401" s="158"/>
      <c r="C2401" s="159"/>
      <c r="D2401" s="159"/>
      <c r="E2401" s="159"/>
      <c r="F2401" s="159"/>
    </row>
    <row r="2402" spans="1:6" s="3" customFormat="1" x14ac:dyDescent="0.2">
      <c r="A2402" s="157"/>
      <c r="B2402" s="158"/>
      <c r="C2402" s="159"/>
      <c r="D2402" s="159"/>
      <c r="E2402" s="159"/>
      <c r="F2402" s="159"/>
    </row>
    <row r="2403" spans="1:6" s="3" customFormat="1" x14ac:dyDescent="0.2">
      <c r="A2403" s="157"/>
      <c r="B2403" s="158"/>
      <c r="C2403" s="159"/>
      <c r="D2403" s="159"/>
      <c r="E2403" s="159"/>
      <c r="F2403" s="159"/>
    </row>
    <row r="2404" spans="1:6" s="3" customFormat="1" x14ac:dyDescent="0.2">
      <c r="A2404" s="157"/>
      <c r="B2404" s="158"/>
      <c r="C2404" s="159"/>
      <c r="D2404" s="159"/>
      <c r="E2404" s="159"/>
      <c r="F2404" s="159"/>
    </row>
    <row r="2405" spans="1:6" s="3" customFormat="1" x14ac:dyDescent="0.2">
      <c r="A2405" s="157"/>
      <c r="B2405" s="158"/>
      <c r="C2405" s="159"/>
      <c r="D2405" s="159"/>
      <c r="E2405" s="159"/>
      <c r="F2405" s="159"/>
    </row>
    <row r="2406" spans="1:6" s="3" customFormat="1" x14ac:dyDescent="0.2">
      <c r="A2406" s="157"/>
      <c r="B2406" s="158"/>
      <c r="C2406" s="159"/>
      <c r="D2406" s="159"/>
      <c r="E2406" s="159"/>
      <c r="F2406" s="159"/>
    </row>
    <row r="2407" spans="1:6" s="3" customFormat="1" x14ac:dyDescent="0.2">
      <c r="A2407" s="157"/>
      <c r="B2407" s="158"/>
      <c r="C2407" s="159"/>
      <c r="D2407" s="159"/>
      <c r="E2407" s="159"/>
      <c r="F2407" s="159"/>
    </row>
    <row r="2408" spans="1:6" s="3" customFormat="1" x14ac:dyDescent="0.2">
      <c r="A2408" s="157"/>
      <c r="B2408" s="158"/>
      <c r="C2408" s="159"/>
      <c r="D2408" s="159"/>
      <c r="E2408" s="159"/>
      <c r="F2408" s="159"/>
    </row>
    <row r="2409" spans="1:6" s="3" customFormat="1" x14ac:dyDescent="0.2">
      <c r="A2409" s="157"/>
      <c r="B2409" s="158"/>
      <c r="C2409" s="159"/>
      <c r="D2409" s="159"/>
      <c r="E2409" s="159"/>
      <c r="F2409" s="159"/>
    </row>
    <row r="2410" spans="1:6" s="3" customFormat="1" x14ac:dyDescent="0.2">
      <c r="A2410" s="157"/>
      <c r="B2410" s="158"/>
      <c r="C2410" s="159"/>
      <c r="D2410" s="159"/>
      <c r="E2410" s="159"/>
      <c r="F2410" s="159"/>
    </row>
    <row r="2411" spans="1:6" s="3" customFormat="1" x14ac:dyDescent="0.2">
      <c r="A2411" s="157"/>
      <c r="B2411" s="158"/>
      <c r="C2411" s="159"/>
      <c r="D2411" s="159"/>
      <c r="E2411" s="159"/>
      <c r="F2411" s="159"/>
    </row>
    <row r="2412" spans="1:6" s="3" customFormat="1" x14ac:dyDescent="0.2">
      <c r="A2412" s="157"/>
      <c r="B2412" s="158"/>
      <c r="C2412" s="159"/>
      <c r="D2412" s="159"/>
      <c r="E2412" s="159"/>
      <c r="F2412" s="159"/>
    </row>
    <row r="2413" spans="1:6" s="3" customFormat="1" x14ac:dyDescent="0.2">
      <c r="A2413" s="157"/>
      <c r="B2413" s="158"/>
      <c r="C2413" s="159"/>
      <c r="D2413" s="159"/>
      <c r="E2413" s="159"/>
      <c r="F2413" s="159"/>
    </row>
    <row r="2414" spans="1:6" s="3" customFormat="1" x14ac:dyDescent="0.2">
      <c r="A2414" s="157"/>
      <c r="B2414" s="158"/>
      <c r="C2414" s="159"/>
      <c r="D2414" s="159"/>
      <c r="E2414" s="159"/>
      <c r="F2414" s="159"/>
    </row>
    <row r="2415" spans="1:6" s="3" customFormat="1" x14ac:dyDescent="0.2">
      <c r="A2415" s="157"/>
      <c r="B2415" s="158"/>
      <c r="C2415" s="159"/>
      <c r="D2415" s="159"/>
      <c r="E2415" s="159"/>
      <c r="F2415" s="159"/>
    </row>
    <row r="2416" spans="1:6" s="3" customFormat="1" x14ac:dyDescent="0.2">
      <c r="A2416" s="157"/>
      <c r="B2416" s="158"/>
      <c r="C2416" s="159"/>
      <c r="D2416" s="159"/>
      <c r="E2416" s="159"/>
      <c r="F2416" s="159"/>
    </row>
    <row r="2417" spans="1:6" s="3" customFormat="1" x14ac:dyDescent="0.2">
      <c r="A2417" s="157"/>
      <c r="B2417" s="158"/>
      <c r="C2417" s="159"/>
      <c r="D2417" s="159"/>
      <c r="E2417" s="159"/>
      <c r="F2417" s="159"/>
    </row>
    <row r="2418" spans="1:6" s="3" customFormat="1" x14ac:dyDescent="0.2">
      <c r="A2418" s="157"/>
      <c r="B2418" s="158"/>
      <c r="C2418" s="159"/>
      <c r="D2418" s="159"/>
      <c r="E2418" s="159"/>
      <c r="F2418" s="159"/>
    </row>
    <row r="2419" spans="1:6" s="3" customFormat="1" x14ac:dyDescent="0.2">
      <c r="A2419" s="157"/>
      <c r="B2419" s="158"/>
      <c r="C2419" s="159"/>
      <c r="D2419" s="159"/>
      <c r="E2419" s="159"/>
      <c r="F2419" s="159"/>
    </row>
    <row r="2420" spans="1:6" s="3" customFormat="1" x14ac:dyDescent="0.2">
      <c r="A2420" s="157"/>
      <c r="B2420" s="158"/>
      <c r="C2420" s="159"/>
      <c r="D2420" s="159"/>
      <c r="E2420" s="159"/>
      <c r="F2420" s="159"/>
    </row>
    <row r="2421" spans="1:6" s="3" customFormat="1" x14ac:dyDescent="0.2">
      <c r="A2421" s="157"/>
      <c r="B2421" s="158"/>
      <c r="C2421" s="159"/>
      <c r="D2421" s="159"/>
      <c r="E2421" s="159"/>
      <c r="F2421" s="159"/>
    </row>
    <row r="2422" spans="1:6" s="3" customFormat="1" x14ac:dyDescent="0.2">
      <c r="A2422" s="157"/>
      <c r="B2422" s="158"/>
      <c r="C2422" s="159"/>
      <c r="D2422" s="159"/>
      <c r="E2422" s="159"/>
      <c r="F2422" s="159"/>
    </row>
    <row r="2423" spans="1:6" s="3" customFormat="1" x14ac:dyDescent="0.2">
      <c r="A2423" s="157"/>
      <c r="B2423" s="158"/>
      <c r="C2423" s="159"/>
      <c r="D2423" s="159"/>
      <c r="E2423" s="159"/>
      <c r="F2423" s="159"/>
    </row>
    <row r="2424" spans="1:6" s="3" customFormat="1" x14ac:dyDescent="0.2">
      <c r="A2424" s="157"/>
      <c r="B2424" s="158"/>
      <c r="C2424" s="159"/>
      <c r="D2424" s="159"/>
      <c r="E2424" s="159"/>
      <c r="F2424" s="159"/>
    </row>
    <row r="2425" spans="1:6" s="3" customFormat="1" x14ac:dyDescent="0.2">
      <c r="A2425" s="157"/>
      <c r="B2425" s="158"/>
      <c r="C2425" s="159"/>
      <c r="D2425" s="159"/>
      <c r="E2425" s="159"/>
      <c r="F2425" s="159"/>
    </row>
    <row r="2426" spans="1:6" s="3" customFormat="1" x14ac:dyDescent="0.2">
      <c r="A2426" s="157"/>
      <c r="B2426" s="158"/>
      <c r="C2426" s="159"/>
      <c r="D2426" s="159"/>
      <c r="E2426" s="159"/>
      <c r="F2426" s="159"/>
    </row>
    <row r="2427" spans="1:6" s="3" customFormat="1" x14ac:dyDescent="0.2">
      <c r="A2427" s="157"/>
      <c r="B2427" s="158"/>
      <c r="C2427" s="159"/>
      <c r="D2427" s="159"/>
      <c r="E2427" s="159"/>
      <c r="F2427" s="159"/>
    </row>
    <row r="2428" spans="1:6" s="3" customFormat="1" x14ac:dyDescent="0.2">
      <c r="A2428" s="157"/>
      <c r="B2428" s="158"/>
      <c r="C2428" s="159"/>
      <c r="D2428" s="159"/>
      <c r="E2428" s="159"/>
      <c r="F2428" s="159"/>
    </row>
    <row r="2429" spans="1:6" s="3" customFormat="1" x14ac:dyDescent="0.2">
      <c r="A2429" s="157"/>
      <c r="B2429" s="158"/>
      <c r="C2429" s="159"/>
      <c r="D2429" s="159"/>
      <c r="E2429" s="159"/>
      <c r="F2429" s="159"/>
    </row>
    <row r="2430" spans="1:6" s="3" customFormat="1" x14ac:dyDescent="0.2">
      <c r="A2430" s="157"/>
      <c r="B2430" s="158"/>
      <c r="C2430" s="159"/>
      <c r="D2430" s="159"/>
      <c r="E2430" s="159"/>
      <c r="F2430" s="159"/>
    </row>
    <row r="2431" spans="1:6" s="3" customFormat="1" x14ac:dyDescent="0.2">
      <c r="A2431" s="157"/>
      <c r="B2431" s="158"/>
      <c r="C2431" s="159"/>
      <c r="D2431" s="159"/>
      <c r="E2431" s="159"/>
      <c r="F2431" s="159"/>
    </row>
    <row r="2432" spans="1:6" s="3" customFormat="1" x14ac:dyDescent="0.2">
      <c r="A2432" s="157"/>
      <c r="B2432" s="158"/>
      <c r="C2432" s="159"/>
      <c r="D2432" s="159"/>
      <c r="E2432" s="159"/>
      <c r="F2432" s="159"/>
    </row>
    <row r="2433" spans="1:6" s="3" customFormat="1" ht="27.75" customHeight="1" x14ac:dyDescent="0.2">
      <c r="A2433" s="157"/>
      <c r="B2433" s="158"/>
      <c r="C2433" s="159"/>
      <c r="D2433" s="159"/>
      <c r="E2433" s="159"/>
      <c r="F2433" s="159"/>
    </row>
    <row r="2434" spans="1:6" s="3" customFormat="1" ht="15" customHeight="1" x14ac:dyDescent="0.2">
      <c r="A2434" s="157"/>
      <c r="B2434" s="158"/>
      <c r="C2434" s="159"/>
      <c r="D2434" s="159"/>
      <c r="E2434" s="159"/>
      <c r="F2434" s="159"/>
    </row>
    <row r="2435" spans="1:6" s="3" customFormat="1" x14ac:dyDescent="0.2">
      <c r="A2435" s="157"/>
      <c r="B2435" s="158"/>
      <c r="C2435" s="159"/>
      <c r="D2435" s="159"/>
      <c r="E2435" s="159"/>
      <c r="F2435" s="159"/>
    </row>
    <row r="2436" spans="1:6" s="3" customFormat="1" ht="15" customHeight="1" x14ac:dyDescent="0.2">
      <c r="A2436" s="157"/>
      <c r="B2436" s="158"/>
      <c r="C2436" s="159"/>
      <c r="D2436" s="159"/>
      <c r="E2436" s="159"/>
      <c r="F2436" s="159"/>
    </row>
    <row r="2437" spans="1:6" s="3" customFormat="1" x14ac:dyDescent="0.2">
      <c r="A2437" s="157"/>
      <c r="B2437" s="158"/>
      <c r="C2437" s="159"/>
      <c r="D2437" s="159"/>
      <c r="E2437" s="159"/>
      <c r="F2437" s="159"/>
    </row>
    <row r="2438" spans="1:6" s="3" customFormat="1" x14ac:dyDescent="0.2">
      <c r="A2438" s="157"/>
      <c r="B2438" s="158"/>
      <c r="C2438" s="159"/>
      <c r="D2438" s="159"/>
      <c r="E2438" s="159"/>
      <c r="F2438" s="159"/>
    </row>
    <row r="2439" spans="1:6" s="3" customFormat="1" x14ac:dyDescent="0.2">
      <c r="A2439" s="157"/>
      <c r="B2439" s="158"/>
      <c r="C2439" s="159"/>
      <c r="D2439" s="159"/>
      <c r="E2439" s="159"/>
      <c r="F2439" s="159"/>
    </row>
    <row r="2440" spans="1:6" s="3" customFormat="1" x14ac:dyDescent="0.2">
      <c r="A2440" s="157"/>
      <c r="B2440" s="158"/>
      <c r="C2440" s="159"/>
      <c r="D2440" s="159"/>
      <c r="E2440" s="159"/>
      <c r="F2440" s="159"/>
    </row>
    <row r="2441" spans="1:6" s="3" customFormat="1" x14ac:dyDescent="0.2">
      <c r="A2441" s="157"/>
      <c r="B2441" s="158"/>
      <c r="C2441" s="159"/>
      <c r="D2441" s="159"/>
      <c r="E2441" s="159"/>
      <c r="F2441" s="159"/>
    </row>
    <row r="2442" spans="1:6" s="3" customFormat="1" x14ac:dyDescent="0.2">
      <c r="A2442" s="157"/>
      <c r="B2442" s="158"/>
      <c r="C2442" s="159"/>
      <c r="D2442" s="159"/>
      <c r="E2442" s="159"/>
      <c r="F2442" s="159"/>
    </row>
    <row r="2443" spans="1:6" s="3" customFormat="1" x14ac:dyDescent="0.2">
      <c r="A2443" s="157"/>
      <c r="B2443" s="158"/>
      <c r="C2443" s="159"/>
      <c r="D2443" s="159"/>
      <c r="E2443" s="159"/>
      <c r="F2443" s="159"/>
    </row>
    <row r="2444" spans="1:6" s="3" customFormat="1" x14ac:dyDescent="0.2">
      <c r="A2444" s="157"/>
      <c r="B2444" s="158"/>
      <c r="C2444" s="159"/>
      <c r="D2444" s="159"/>
      <c r="E2444" s="159"/>
      <c r="F2444" s="159"/>
    </row>
    <row r="2445" spans="1:6" s="3" customFormat="1" x14ac:dyDescent="0.2">
      <c r="A2445" s="157"/>
      <c r="B2445" s="158"/>
      <c r="C2445" s="159"/>
      <c r="D2445" s="159"/>
      <c r="E2445" s="159"/>
      <c r="F2445" s="159"/>
    </row>
    <row r="2446" spans="1:6" s="3" customFormat="1" x14ac:dyDescent="0.2">
      <c r="A2446" s="157"/>
      <c r="B2446" s="158"/>
      <c r="C2446" s="159"/>
      <c r="D2446" s="159"/>
      <c r="E2446" s="159"/>
      <c r="F2446" s="159"/>
    </row>
    <row r="2447" spans="1:6" s="3" customFormat="1" x14ac:dyDescent="0.2">
      <c r="A2447" s="157"/>
      <c r="B2447" s="158"/>
      <c r="C2447" s="159"/>
      <c r="D2447" s="159"/>
      <c r="E2447" s="159"/>
      <c r="F2447" s="159"/>
    </row>
    <row r="2448" spans="1:6" s="3" customFormat="1" x14ac:dyDescent="0.2">
      <c r="A2448" s="157"/>
      <c r="B2448" s="158"/>
      <c r="C2448" s="159"/>
      <c r="D2448" s="159"/>
      <c r="E2448" s="159"/>
      <c r="F2448" s="159"/>
    </row>
    <row r="2449" spans="1:6" s="3" customFormat="1" x14ac:dyDescent="0.2">
      <c r="A2449" s="157"/>
      <c r="B2449" s="158"/>
      <c r="C2449" s="159"/>
      <c r="D2449" s="159"/>
      <c r="E2449" s="159"/>
      <c r="F2449" s="159"/>
    </row>
    <row r="2450" spans="1:6" s="3" customFormat="1" x14ac:dyDescent="0.2">
      <c r="A2450" s="157"/>
      <c r="B2450" s="158"/>
      <c r="C2450" s="159"/>
      <c r="D2450" s="159"/>
      <c r="E2450" s="159"/>
      <c r="F2450" s="159"/>
    </row>
    <row r="2451" spans="1:6" s="3" customFormat="1" x14ac:dyDescent="0.2">
      <c r="A2451" s="157"/>
      <c r="B2451" s="158"/>
      <c r="C2451" s="159"/>
      <c r="D2451" s="159"/>
      <c r="E2451" s="159"/>
      <c r="F2451" s="159"/>
    </row>
    <row r="2452" spans="1:6" s="3" customFormat="1" x14ac:dyDescent="0.2">
      <c r="A2452" s="157"/>
      <c r="B2452" s="158"/>
      <c r="C2452" s="159"/>
      <c r="D2452" s="159"/>
      <c r="E2452" s="159"/>
      <c r="F2452" s="159"/>
    </row>
    <row r="2453" spans="1:6" s="3" customFormat="1" x14ac:dyDescent="0.2">
      <c r="A2453" s="157"/>
      <c r="B2453" s="158"/>
      <c r="C2453" s="159"/>
      <c r="D2453" s="159"/>
      <c r="E2453" s="159"/>
      <c r="F2453" s="159"/>
    </row>
    <row r="2454" spans="1:6" s="3" customFormat="1" x14ac:dyDescent="0.2">
      <c r="A2454" s="157"/>
      <c r="B2454" s="158"/>
      <c r="C2454" s="159"/>
      <c r="D2454" s="159"/>
      <c r="E2454" s="159"/>
      <c r="F2454" s="159"/>
    </row>
    <row r="2455" spans="1:6" s="3" customFormat="1" x14ac:dyDescent="0.2">
      <c r="A2455" s="157"/>
      <c r="B2455" s="158"/>
      <c r="C2455" s="159"/>
      <c r="D2455" s="159"/>
      <c r="E2455" s="159"/>
      <c r="F2455" s="159"/>
    </row>
    <row r="2456" spans="1:6" s="3" customFormat="1" x14ac:dyDescent="0.2">
      <c r="A2456" s="157"/>
      <c r="B2456" s="158"/>
      <c r="C2456" s="159"/>
      <c r="D2456" s="159"/>
      <c r="E2456" s="159"/>
      <c r="F2456" s="159"/>
    </row>
    <row r="2457" spans="1:6" s="3" customFormat="1" x14ac:dyDescent="0.2">
      <c r="A2457" s="157"/>
      <c r="B2457" s="158"/>
      <c r="C2457" s="159"/>
      <c r="D2457" s="159"/>
      <c r="E2457" s="159"/>
      <c r="F2457" s="159"/>
    </row>
    <row r="2458" spans="1:6" s="3" customFormat="1" x14ac:dyDescent="0.2">
      <c r="A2458" s="157"/>
      <c r="B2458" s="158"/>
      <c r="C2458" s="159"/>
      <c r="D2458" s="159"/>
      <c r="E2458" s="159"/>
      <c r="F2458" s="159"/>
    </row>
    <row r="2459" spans="1:6" s="3" customFormat="1" x14ac:dyDescent="0.2">
      <c r="A2459" s="157"/>
      <c r="B2459" s="158"/>
      <c r="C2459" s="159"/>
      <c r="D2459" s="159"/>
      <c r="E2459" s="159"/>
      <c r="F2459" s="159"/>
    </row>
    <row r="2460" spans="1:6" s="3" customFormat="1" x14ac:dyDescent="0.2">
      <c r="A2460" s="157"/>
      <c r="B2460" s="158"/>
      <c r="C2460" s="159"/>
      <c r="D2460" s="159"/>
      <c r="E2460" s="159"/>
      <c r="F2460" s="159"/>
    </row>
    <row r="2461" spans="1:6" s="3" customFormat="1" x14ac:dyDescent="0.2">
      <c r="A2461" s="157"/>
      <c r="B2461" s="158"/>
      <c r="C2461" s="159"/>
      <c r="D2461" s="159"/>
      <c r="E2461" s="159"/>
      <c r="F2461" s="159"/>
    </row>
    <row r="2462" spans="1:6" s="3" customFormat="1" x14ac:dyDescent="0.2">
      <c r="A2462" s="157"/>
      <c r="B2462" s="158"/>
      <c r="C2462" s="159"/>
      <c r="D2462" s="159"/>
      <c r="E2462" s="159"/>
      <c r="F2462" s="159"/>
    </row>
    <row r="2463" spans="1:6" s="3" customFormat="1" x14ac:dyDescent="0.2">
      <c r="A2463" s="157"/>
      <c r="B2463" s="158"/>
      <c r="C2463" s="159"/>
      <c r="D2463" s="159"/>
      <c r="E2463" s="159"/>
      <c r="F2463" s="159"/>
    </row>
    <row r="2464" spans="1:6" s="3" customFormat="1" x14ac:dyDescent="0.2">
      <c r="A2464" s="157"/>
      <c r="B2464" s="158"/>
      <c r="C2464" s="159"/>
      <c r="D2464" s="159"/>
      <c r="E2464" s="159"/>
      <c r="F2464" s="159"/>
    </row>
    <row r="2465" spans="1:6" s="3" customFormat="1" x14ac:dyDescent="0.2">
      <c r="A2465" s="157"/>
      <c r="B2465" s="158"/>
      <c r="C2465" s="159"/>
      <c r="D2465" s="159"/>
      <c r="E2465" s="159"/>
      <c r="F2465" s="159"/>
    </row>
    <row r="2466" spans="1:6" s="3" customFormat="1" x14ac:dyDescent="0.2">
      <c r="A2466" s="157"/>
      <c r="B2466" s="158"/>
      <c r="C2466" s="159"/>
      <c r="D2466" s="159"/>
      <c r="E2466" s="159"/>
      <c r="F2466" s="159"/>
    </row>
    <row r="2467" spans="1:6" s="3" customFormat="1" x14ac:dyDescent="0.2">
      <c r="A2467" s="157"/>
      <c r="B2467" s="158"/>
      <c r="C2467" s="159"/>
      <c r="D2467" s="159"/>
      <c r="E2467" s="159"/>
      <c r="F2467" s="159"/>
    </row>
    <row r="2468" spans="1:6" s="3" customFormat="1" x14ac:dyDescent="0.2">
      <c r="A2468" s="157"/>
      <c r="B2468" s="158"/>
      <c r="C2468" s="159"/>
      <c r="D2468" s="159"/>
      <c r="E2468" s="159"/>
      <c r="F2468" s="159"/>
    </row>
    <row r="2469" spans="1:6" s="3" customFormat="1" x14ac:dyDescent="0.2">
      <c r="A2469" s="157"/>
      <c r="B2469" s="158"/>
      <c r="C2469" s="159"/>
      <c r="D2469" s="159"/>
      <c r="E2469" s="159"/>
      <c r="F2469" s="159"/>
    </row>
    <row r="2470" spans="1:6" s="3" customFormat="1" x14ac:dyDescent="0.2">
      <c r="A2470" s="157"/>
      <c r="B2470" s="158"/>
      <c r="C2470" s="159"/>
      <c r="D2470" s="159"/>
      <c r="E2470" s="159"/>
      <c r="F2470" s="159"/>
    </row>
    <row r="2471" spans="1:6" s="3" customFormat="1" x14ac:dyDescent="0.2">
      <c r="A2471" s="157"/>
      <c r="B2471" s="158"/>
      <c r="C2471" s="159"/>
      <c r="D2471" s="159"/>
      <c r="E2471" s="159"/>
      <c r="F2471" s="159"/>
    </row>
    <row r="2472" spans="1:6" s="3" customFormat="1" x14ac:dyDescent="0.2">
      <c r="A2472" s="157"/>
      <c r="B2472" s="158"/>
      <c r="C2472" s="159"/>
      <c r="D2472" s="159"/>
      <c r="E2472" s="159"/>
      <c r="F2472" s="159"/>
    </row>
    <row r="2473" spans="1:6" s="3" customFormat="1" x14ac:dyDescent="0.2">
      <c r="A2473" s="157"/>
      <c r="B2473" s="158"/>
      <c r="C2473" s="159"/>
      <c r="D2473" s="159"/>
      <c r="E2473" s="159"/>
      <c r="F2473" s="159"/>
    </row>
    <row r="2474" spans="1:6" s="3" customFormat="1" x14ac:dyDescent="0.2">
      <c r="A2474" s="157"/>
      <c r="B2474" s="158"/>
      <c r="C2474" s="159"/>
      <c r="D2474" s="159"/>
      <c r="E2474" s="159"/>
      <c r="F2474" s="159"/>
    </row>
    <row r="2475" spans="1:6" s="3" customFormat="1" ht="11.25" customHeight="1" x14ac:dyDescent="0.2">
      <c r="A2475" s="160"/>
      <c r="B2475" s="2"/>
      <c r="C2475" s="159"/>
      <c r="D2475" s="159"/>
      <c r="E2475" s="159"/>
      <c r="F2475" s="159"/>
    </row>
    <row r="2476" spans="1:6" s="3" customFormat="1" ht="11.25" customHeight="1" x14ac:dyDescent="0.15">
      <c r="A2476" s="160"/>
      <c r="B2476" s="2"/>
      <c r="C2476" s="161"/>
      <c r="D2476" s="161"/>
      <c r="E2476" s="161"/>
      <c r="F2476" s="161"/>
    </row>
    <row r="2477" spans="1:6" s="3" customFormat="1" ht="11.25" x14ac:dyDescent="0.15">
      <c r="A2477" s="160"/>
      <c r="B2477" s="2"/>
      <c r="C2477" s="161"/>
      <c r="D2477" s="161"/>
      <c r="E2477" s="161"/>
      <c r="F2477" s="161"/>
    </row>
    <row r="2478" spans="1:6" s="3" customFormat="1" ht="11.25" x14ac:dyDescent="0.15">
      <c r="A2478" s="160"/>
      <c r="B2478" s="2"/>
      <c r="C2478" s="161"/>
      <c r="D2478" s="161"/>
      <c r="E2478" s="161"/>
      <c r="F2478" s="161"/>
    </row>
    <row r="2479" spans="1:6" s="3" customFormat="1" ht="11.25" x14ac:dyDescent="0.15">
      <c r="A2479" s="160"/>
      <c r="B2479" s="2"/>
      <c r="C2479" s="161"/>
      <c r="D2479" s="161"/>
      <c r="E2479" s="161"/>
      <c r="F2479" s="161"/>
    </row>
    <row r="2480" spans="1:6" s="3" customFormat="1" ht="11.25" x14ac:dyDescent="0.15">
      <c r="A2480" s="160"/>
      <c r="B2480" s="2"/>
      <c r="C2480" s="161"/>
      <c r="D2480" s="161"/>
      <c r="E2480" s="161"/>
      <c r="F2480" s="161"/>
    </row>
    <row r="2481" spans="3:6" s="3" customFormat="1" ht="10.5" x14ac:dyDescent="0.15">
      <c r="C2481" s="161"/>
      <c r="D2481" s="161"/>
      <c r="E2481" s="161"/>
      <c r="F2481" s="161"/>
    </row>
    <row r="2482" spans="3:6" s="3" customFormat="1" ht="10.5" x14ac:dyDescent="0.15">
      <c r="C2482" s="161"/>
      <c r="D2482" s="161"/>
      <c r="E2482" s="161"/>
      <c r="F2482" s="161"/>
    </row>
    <row r="2483" spans="3:6" s="3" customFormat="1" ht="10.5" x14ac:dyDescent="0.15">
      <c r="C2483" s="161"/>
      <c r="D2483" s="161"/>
      <c r="E2483" s="161"/>
      <c r="F2483" s="161"/>
    </row>
    <row r="2484" spans="3:6" s="3" customFormat="1" ht="10.5" x14ac:dyDescent="0.15">
      <c r="C2484" s="161"/>
      <c r="D2484" s="161"/>
      <c r="E2484" s="161"/>
      <c r="F2484" s="161"/>
    </row>
    <row r="2485" spans="3:6" s="3" customFormat="1" ht="10.5" x14ac:dyDescent="0.15">
      <c r="C2485" s="161"/>
      <c r="D2485" s="161"/>
      <c r="E2485" s="161"/>
      <c r="F2485" s="161"/>
    </row>
    <row r="2486" spans="3:6" s="3" customFormat="1" ht="10.5" x14ac:dyDescent="0.15">
      <c r="C2486" s="161"/>
      <c r="D2486" s="161"/>
      <c r="E2486" s="161"/>
      <c r="F2486" s="161"/>
    </row>
    <row r="2487" spans="3:6" s="3" customFormat="1" ht="10.5" x14ac:dyDescent="0.15">
      <c r="C2487" s="161"/>
      <c r="D2487" s="161"/>
      <c r="E2487" s="161"/>
      <c r="F2487" s="161"/>
    </row>
    <row r="2488" spans="3:6" s="3" customFormat="1" ht="10.5" x14ac:dyDescent="0.15">
      <c r="C2488" s="161"/>
      <c r="D2488" s="161"/>
      <c r="E2488" s="161"/>
      <c r="F2488" s="161"/>
    </row>
    <row r="2489" spans="3:6" s="3" customFormat="1" ht="10.5" x14ac:dyDescent="0.15">
      <c r="C2489" s="161"/>
      <c r="D2489" s="161"/>
      <c r="E2489" s="161"/>
      <c r="F2489" s="161"/>
    </row>
    <row r="2490" spans="3:6" s="3" customFormat="1" ht="10.5" x14ac:dyDescent="0.15">
      <c r="C2490" s="161"/>
      <c r="D2490" s="161"/>
      <c r="E2490" s="161"/>
      <c r="F2490" s="161"/>
    </row>
    <row r="2491" spans="3:6" s="3" customFormat="1" ht="10.5" x14ac:dyDescent="0.15">
      <c r="C2491" s="161"/>
      <c r="D2491" s="161"/>
      <c r="E2491" s="161"/>
      <c r="F2491" s="161"/>
    </row>
    <row r="2492" spans="3:6" s="3" customFormat="1" ht="10.5" x14ac:dyDescent="0.15">
      <c r="C2492" s="161"/>
      <c r="D2492" s="161"/>
      <c r="E2492" s="161"/>
      <c r="F2492" s="161"/>
    </row>
    <row r="2493" spans="3:6" s="3" customFormat="1" ht="10.5" x14ac:dyDescent="0.15">
      <c r="C2493" s="161"/>
      <c r="D2493" s="161"/>
      <c r="E2493" s="161"/>
      <c r="F2493" s="161"/>
    </row>
    <row r="2494" spans="3:6" s="3" customFormat="1" ht="10.5" x14ac:dyDescent="0.15">
      <c r="C2494" s="161"/>
      <c r="D2494" s="161"/>
      <c r="E2494" s="161"/>
      <c r="F2494" s="161"/>
    </row>
    <row r="2495" spans="3:6" s="3" customFormat="1" ht="10.5" x14ac:dyDescent="0.15">
      <c r="C2495" s="161"/>
      <c r="D2495" s="161"/>
      <c r="E2495" s="161"/>
      <c r="F2495" s="161"/>
    </row>
    <row r="2496" spans="3:6" s="3" customFormat="1" ht="10.5" x14ac:dyDescent="0.15">
      <c r="C2496" s="161"/>
      <c r="D2496" s="161"/>
      <c r="E2496" s="161"/>
      <c r="F2496" s="161"/>
    </row>
    <row r="2497" spans="3:6" s="3" customFormat="1" ht="10.5" x14ac:dyDescent="0.15">
      <c r="C2497" s="161"/>
      <c r="D2497" s="161"/>
      <c r="E2497" s="161"/>
      <c r="F2497" s="161"/>
    </row>
    <row r="2498" spans="3:6" s="3" customFormat="1" ht="10.5" x14ac:dyDescent="0.15">
      <c r="C2498" s="161"/>
      <c r="D2498" s="161"/>
      <c r="E2498" s="161"/>
      <c r="F2498" s="161"/>
    </row>
    <row r="2499" spans="3:6" s="3" customFormat="1" ht="10.5" x14ac:dyDescent="0.15">
      <c r="C2499" s="161"/>
      <c r="D2499" s="161"/>
      <c r="E2499" s="161"/>
      <c r="F2499" s="161"/>
    </row>
    <row r="2500" spans="3:6" s="3" customFormat="1" ht="10.5" x14ac:dyDescent="0.15">
      <c r="C2500" s="161"/>
      <c r="D2500" s="161"/>
      <c r="E2500" s="161"/>
      <c r="F2500" s="161"/>
    </row>
    <row r="2501" spans="3:6" s="3" customFormat="1" ht="10.5" x14ac:dyDescent="0.15">
      <c r="C2501" s="161"/>
      <c r="D2501" s="161"/>
      <c r="E2501" s="161"/>
      <c r="F2501" s="161"/>
    </row>
    <row r="2502" spans="3:6" s="3" customFormat="1" ht="10.5" x14ac:dyDescent="0.15">
      <c r="C2502" s="161"/>
      <c r="D2502" s="161"/>
      <c r="E2502" s="161"/>
      <c r="F2502" s="161"/>
    </row>
    <row r="2503" spans="3:6" s="3" customFormat="1" ht="10.5" x14ac:dyDescent="0.15">
      <c r="C2503" s="161"/>
      <c r="D2503" s="161"/>
      <c r="E2503" s="161"/>
      <c r="F2503" s="161"/>
    </row>
    <row r="2504" spans="3:6" s="3" customFormat="1" ht="10.5" x14ac:dyDescent="0.15">
      <c r="C2504" s="161"/>
      <c r="D2504" s="161"/>
      <c r="E2504" s="161"/>
      <c r="F2504" s="161"/>
    </row>
    <row r="2505" spans="3:6" s="3" customFormat="1" ht="10.5" x14ac:dyDescent="0.15">
      <c r="C2505" s="161"/>
      <c r="D2505" s="161"/>
      <c r="E2505" s="161"/>
      <c r="F2505" s="161"/>
    </row>
    <row r="2506" spans="3:6" s="3" customFormat="1" ht="10.5" x14ac:dyDescent="0.15">
      <c r="C2506" s="161"/>
      <c r="D2506" s="161"/>
      <c r="E2506" s="161"/>
      <c r="F2506" s="161"/>
    </row>
    <row r="2507" spans="3:6" s="3" customFormat="1" ht="10.5" x14ac:dyDescent="0.15">
      <c r="C2507" s="161"/>
      <c r="D2507" s="161"/>
      <c r="E2507" s="161"/>
      <c r="F2507" s="161"/>
    </row>
    <row r="2508" spans="3:6" s="3" customFormat="1" ht="10.5" x14ac:dyDescent="0.15">
      <c r="C2508" s="161"/>
      <c r="D2508" s="161"/>
      <c r="E2508" s="161"/>
      <c r="F2508" s="161"/>
    </row>
    <row r="2509" spans="3:6" s="3" customFormat="1" ht="10.5" x14ac:dyDescent="0.15">
      <c r="C2509" s="161"/>
      <c r="D2509" s="161"/>
      <c r="E2509" s="161"/>
      <c r="F2509" s="161"/>
    </row>
    <row r="2510" spans="3:6" s="3" customFormat="1" ht="10.5" x14ac:dyDescent="0.15">
      <c r="C2510" s="161"/>
      <c r="D2510" s="161"/>
      <c r="E2510" s="161"/>
      <c r="F2510" s="161"/>
    </row>
    <row r="2511" spans="3:6" s="3" customFormat="1" ht="10.5" x14ac:dyDescent="0.15">
      <c r="C2511" s="161"/>
      <c r="D2511" s="161"/>
      <c r="E2511" s="161"/>
      <c r="F2511" s="161"/>
    </row>
    <row r="2512" spans="3:6" s="3" customFormat="1" ht="10.5" x14ac:dyDescent="0.15">
      <c r="C2512" s="161"/>
      <c r="D2512" s="161"/>
      <c r="E2512" s="161"/>
      <c r="F2512" s="161"/>
    </row>
    <row r="2513" spans="3:6" s="3" customFormat="1" ht="10.5" x14ac:dyDescent="0.15">
      <c r="C2513" s="161"/>
      <c r="D2513" s="161"/>
      <c r="E2513" s="161"/>
      <c r="F2513" s="161"/>
    </row>
    <row r="2514" spans="3:6" s="3" customFormat="1" ht="10.5" x14ac:dyDescent="0.15">
      <c r="C2514" s="161"/>
      <c r="D2514" s="161"/>
      <c r="E2514" s="161"/>
      <c r="F2514" s="161"/>
    </row>
    <row r="2515" spans="3:6" s="3" customFormat="1" ht="10.5" x14ac:dyDescent="0.15">
      <c r="C2515" s="161"/>
      <c r="D2515" s="161"/>
      <c r="E2515" s="161"/>
      <c r="F2515" s="161"/>
    </row>
    <row r="2516" spans="3:6" s="3" customFormat="1" ht="10.5" x14ac:dyDescent="0.15">
      <c r="C2516" s="161"/>
      <c r="D2516" s="161"/>
      <c r="E2516" s="161"/>
      <c r="F2516" s="161"/>
    </row>
    <row r="2517" spans="3:6" s="3" customFormat="1" ht="11.25" customHeight="1" x14ac:dyDescent="0.15">
      <c r="C2517" s="161"/>
      <c r="D2517" s="161"/>
      <c r="E2517" s="161"/>
      <c r="F2517" s="161"/>
    </row>
    <row r="2518" spans="3:6" s="3" customFormat="1" ht="10.5" x14ac:dyDescent="0.15">
      <c r="C2518" s="161"/>
      <c r="D2518" s="161"/>
      <c r="E2518" s="161"/>
      <c r="F2518" s="161"/>
    </row>
    <row r="2519" spans="3:6" s="3" customFormat="1" ht="10.5" x14ac:dyDescent="0.15">
      <c r="C2519" s="161"/>
      <c r="D2519" s="161"/>
      <c r="E2519" s="161"/>
      <c r="F2519" s="161"/>
    </row>
    <row r="2520" spans="3:6" s="3" customFormat="1" ht="10.5" x14ac:dyDescent="0.15">
      <c r="C2520" s="161"/>
      <c r="D2520" s="161"/>
      <c r="E2520" s="161"/>
      <c r="F2520" s="161"/>
    </row>
    <row r="2521" spans="3:6" s="3" customFormat="1" ht="10.5" x14ac:dyDescent="0.15">
      <c r="C2521" s="161"/>
      <c r="D2521" s="161"/>
      <c r="E2521" s="161"/>
      <c r="F2521" s="161"/>
    </row>
    <row r="2522" spans="3:6" s="3" customFormat="1" ht="10.5" x14ac:dyDescent="0.15">
      <c r="C2522" s="161"/>
      <c r="D2522" s="161"/>
      <c r="E2522" s="161"/>
      <c r="F2522" s="161"/>
    </row>
    <row r="2523" spans="3:6" s="3" customFormat="1" ht="10.5" x14ac:dyDescent="0.15">
      <c r="C2523" s="161"/>
      <c r="D2523" s="161"/>
      <c r="E2523" s="161"/>
      <c r="F2523" s="161"/>
    </row>
    <row r="2524" spans="3:6" s="3" customFormat="1" ht="10.5" x14ac:dyDescent="0.15">
      <c r="C2524" s="161"/>
      <c r="D2524" s="161"/>
      <c r="E2524" s="161"/>
      <c r="F2524" s="161"/>
    </row>
    <row r="2525" spans="3:6" s="3" customFormat="1" ht="10.5" x14ac:dyDescent="0.15">
      <c r="C2525" s="161"/>
      <c r="D2525" s="161"/>
      <c r="E2525" s="161"/>
      <c r="F2525" s="161"/>
    </row>
    <row r="2526" spans="3:6" s="3" customFormat="1" ht="10.5" x14ac:dyDescent="0.15">
      <c r="C2526" s="161"/>
      <c r="D2526" s="161"/>
      <c r="E2526" s="161"/>
      <c r="F2526" s="161"/>
    </row>
    <row r="2527" spans="3:6" s="3" customFormat="1" ht="10.5" x14ac:dyDescent="0.15">
      <c r="C2527" s="161"/>
      <c r="D2527" s="161"/>
      <c r="E2527" s="161"/>
      <c r="F2527" s="161"/>
    </row>
    <row r="2528" spans="3:6" s="3" customFormat="1" ht="10.5" x14ac:dyDescent="0.15">
      <c r="C2528" s="161"/>
      <c r="D2528" s="161"/>
      <c r="E2528" s="161"/>
      <c r="F2528" s="161"/>
    </row>
    <row r="2529" spans="3:6" s="3" customFormat="1" ht="10.5" x14ac:dyDescent="0.15">
      <c r="C2529" s="161"/>
      <c r="D2529" s="161"/>
      <c r="E2529" s="161"/>
      <c r="F2529" s="161"/>
    </row>
    <row r="2530" spans="3:6" s="3" customFormat="1" ht="10.5" x14ac:dyDescent="0.15">
      <c r="C2530" s="161"/>
      <c r="D2530" s="161"/>
      <c r="E2530" s="161"/>
      <c r="F2530" s="161"/>
    </row>
    <row r="2531" spans="3:6" s="3" customFormat="1" ht="10.5" x14ac:dyDescent="0.15">
      <c r="C2531" s="161"/>
      <c r="D2531" s="161"/>
      <c r="E2531" s="161"/>
      <c r="F2531" s="161"/>
    </row>
    <row r="2532" spans="3:6" s="3" customFormat="1" ht="10.5" x14ac:dyDescent="0.15">
      <c r="C2532" s="161"/>
      <c r="D2532" s="161"/>
      <c r="E2532" s="161"/>
      <c r="F2532" s="161"/>
    </row>
    <row r="2533" spans="3:6" s="3" customFormat="1" ht="10.5" x14ac:dyDescent="0.15">
      <c r="C2533" s="161"/>
      <c r="D2533" s="161"/>
      <c r="E2533" s="161"/>
      <c r="F2533" s="161"/>
    </row>
    <row r="2534" spans="3:6" s="3" customFormat="1" ht="10.5" x14ac:dyDescent="0.15">
      <c r="C2534" s="161"/>
      <c r="D2534" s="161"/>
      <c r="E2534" s="161"/>
      <c r="F2534" s="161"/>
    </row>
    <row r="2535" spans="3:6" s="3" customFormat="1" ht="10.5" x14ac:dyDescent="0.15">
      <c r="C2535" s="161"/>
      <c r="D2535" s="161"/>
      <c r="E2535" s="161"/>
      <c r="F2535" s="161"/>
    </row>
    <row r="2536" spans="3:6" s="3" customFormat="1" ht="10.5" x14ac:dyDescent="0.15">
      <c r="C2536" s="161"/>
      <c r="D2536" s="161"/>
      <c r="E2536" s="161"/>
      <c r="F2536" s="161"/>
    </row>
    <row r="2537" spans="3:6" s="3" customFormat="1" ht="10.5" x14ac:dyDescent="0.15">
      <c r="C2537" s="161"/>
      <c r="D2537" s="161"/>
      <c r="E2537" s="161"/>
      <c r="F2537" s="161"/>
    </row>
    <row r="2538" spans="3:6" s="3" customFormat="1" ht="10.5" x14ac:dyDescent="0.15">
      <c r="C2538" s="161"/>
      <c r="D2538" s="161"/>
      <c r="E2538" s="161"/>
      <c r="F2538" s="161"/>
    </row>
    <row r="2539" spans="3:6" s="3" customFormat="1" ht="10.5" x14ac:dyDescent="0.15">
      <c r="C2539" s="161"/>
      <c r="D2539" s="161"/>
      <c r="E2539" s="161"/>
      <c r="F2539" s="161"/>
    </row>
    <row r="2540" spans="3:6" s="3" customFormat="1" ht="10.5" x14ac:dyDescent="0.15">
      <c r="C2540" s="161"/>
      <c r="D2540" s="161"/>
      <c r="E2540" s="161"/>
      <c r="F2540" s="161"/>
    </row>
    <row r="2541" spans="3:6" s="3" customFormat="1" ht="10.5" x14ac:dyDescent="0.15">
      <c r="C2541" s="161"/>
      <c r="D2541" s="161"/>
      <c r="E2541" s="161"/>
      <c r="F2541" s="161"/>
    </row>
    <row r="2542" spans="3:6" s="3" customFormat="1" ht="10.5" x14ac:dyDescent="0.15">
      <c r="C2542" s="161"/>
      <c r="D2542" s="161"/>
      <c r="E2542" s="161"/>
      <c r="F2542" s="161"/>
    </row>
    <row r="2543" spans="3:6" s="3" customFormat="1" ht="10.5" x14ac:dyDescent="0.15">
      <c r="C2543" s="161"/>
      <c r="D2543" s="161"/>
      <c r="E2543" s="161"/>
      <c r="F2543" s="161"/>
    </row>
    <row r="2544" spans="3:6" s="3" customFormat="1" ht="10.5" x14ac:dyDescent="0.15">
      <c r="C2544" s="161"/>
      <c r="D2544" s="161"/>
      <c r="E2544" s="161"/>
      <c r="F2544" s="161"/>
    </row>
    <row r="2545" spans="3:6" s="3" customFormat="1" ht="10.5" x14ac:dyDescent="0.15">
      <c r="C2545" s="161"/>
      <c r="D2545" s="161"/>
      <c r="E2545" s="161"/>
      <c r="F2545" s="161"/>
    </row>
    <row r="2546" spans="3:6" s="3" customFormat="1" ht="10.5" x14ac:dyDescent="0.15">
      <c r="C2546" s="161"/>
      <c r="D2546" s="161"/>
      <c r="E2546" s="161"/>
      <c r="F2546" s="161"/>
    </row>
    <row r="2547" spans="3:6" s="3" customFormat="1" ht="10.5" x14ac:dyDescent="0.15">
      <c r="C2547" s="161"/>
      <c r="D2547" s="161"/>
      <c r="E2547" s="161"/>
      <c r="F2547" s="161"/>
    </row>
    <row r="2548" spans="3:6" s="3" customFormat="1" ht="10.5" x14ac:dyDescent="0.15">
      <c r="C2548" s="161"/>
      <c r="D2548" s="161"/>
      <c r="E2548" s="161"/>
      <c r="F2548" s="161"/>
    </row>
    <row r="2549" spans="3:6" s="3" customFormat="1" ht="10.5" x14ac:dyDescent="0.15">
      <c r="C2549" s="161"/>
      <c r="D2549" s="161"/>
      <c r="E2549" s="161"/>
      <c r="F2549" s="161"/>
    </row>
    <row r="2550" spans="3:6" s="3" customFormat="1" ht="10.5" x14ac:dyDescent="0.15">
      <c r="C2550" s="161"/>
      <c r="D2550" s="161"/>
      <c r="E2550" s="161"/>
      <c r="F2550" s="161"/>
    </row>
    <row r="2551" spans="3:6" s="3" customFormat="1" ht="10.5" x14ac:dyDescent="0.15">
      <c r="C2551" s="161"/>
      <c r="D2551" s="161"/>
      <c r="E2551" s="161"/>
      <c r="F2551" s="161"/>
    </row>
    <row r="2552" spans="3:6" s="3" customFormat="1" ht="10.5" x14ac:dyDescent="0.15">
      <c r="C2552" s="161"/>
      <c r="D2552" s="161"/>
      <c r="E2552" s="161"/>
      <c r="F2552" s="161"/>
    </row>
    <row r="2553" spans="3:6" s="3" customFormat="1" ht="10.5" x14ac:dyDescent="0.15">
      <c r="C2553" s="161"/>
      <c r="D2553" s="161"/>
      <c r="E2553" s="161"/>
      <c r="F2553" s="161"/>
    </row>
    <row r="2554" spans="3:6" s="3" customFormat="1" ht="10.5" x14ac:dyDescent="0.15">
      <c r="C2554" s="161"/>
      <c r="D2554" s="161"/>
      <c r="E2554" s="161"/>
      <c r="F2554" s="161"/>
    </row>
    <row r="2555" spans="3:6" s="3" customFormat="1" ht="10.5" x14ac:dyDescent="0.15">
      <c r="C2555" s="161"/>
      <c r="D2555" s="161"/>
      <c r="E2555" s="161"/>
      <c r="F2555" s="161"/>
    </row>
    <row r="2556" spans="3:6" s="3" customFormat="1" ht="10.5" x14ac:dyDescent="0.15">
      <c r="C2556" s="161"/>
      <c r="D2556" s="161"/>
      <c r="E2556" s="161"/>
      <c r="F2556" s="161"/>
    </row>
    <row r="2557" spans="3:6" s="3" customFormat="1" ht="10.5" x14ac:dyDescent="0.15">
      <c r="C2557" s="161"/>
      <c r="D2557" s="161"/>
      <c r="E2557" s="161"/>
      <c r="F2557" s="161"/>
    </row>
    <row r="2558" spans="3:6" s="3" customFormat="1" ht="10.5" x14ac:dyDescent="0.15">
      <c r="C2558" s="161"/>
      <c r="D2558" s="161"/>
      <c r="E2558" s="161"/>
      <c r="F2558" s="161"/>
    </row>
    <row r="2559" spans="3:6" s="3" customFormat="1" ht="10.5" x14ac:dyDescent="0.15">
      <c r="C2559" s="161"/>
      <c r="D2559" s="161"/>
      <c r="E2559" s="161"/>
      <c r="F2559" s="161"/>
    </row>
    <row r="2560" spans="3:6" s="3" customFormat="1" ht="10.5" x14ac:dyDescent="0.15">
      <c r="C2560" s="161"/>
      <c r="D2560" s="161"/>
      <c r="E2560" s="161"/>
      <c r="F2560" s="161"/>
    </row>
    <row r="2561" spans="3:6" s="3" customFormat="1" ht="11.25" customHeight="1" x14ac:dyDescent="0.15">
      <c r="C2561" s="161"/>
      <c r="D2561" s="161"/>
      <c r="E2561" s="161"/>
      <c r="F2561" s="161"/>
    </row>
    <row r="2562" spans="3:6" s="3" customFormat="1" ht="10.5" x14ac:dyDescent="0.15">
      <c r="C2562" s="161"/>
      <c r="D2562" s="161"/>
      <c r="E2562" s="161"/>
      <c r="F2562" s="161"/>
    </row>
    <row r="2563" spans="3:6" s="3" customFormat="1" ht="10.5" x14ac:dyDescent="0.15">
      <c r="C2563" s="161"/>
      <c r="D2563" s="161"/>
      <c r="E2563" s="161"/>
      <c r="F2563" s="161"/>
    </row>
    <row r="2564" spans="3:6" s="3" customFormat="1" ht="10.5" x14ac:dyDescent="0.15">
      <c r="C2564" s="161"/>
      <c r="D2564" s="161"/>
      <c r="E2564" s="161"/>
      <c r="F2564" s="161"/>
    </row>
    <row r="2565" spans="3:6" s="3" customFormat="1" ht="10.5" x14ac:dyDescent="0.15">
      <c r="C2565" s="161"/>
      <c r="D2565" s="161"/>
      <c r="E2565" s="161"/>
      <c r="F2565" s="161"/>
    </row>
    <row r="2566" spans="3:6" s="3" customFormat="1" ht="10.5" x14ac:dyDescent="0.15">
      <c r="C2566" s="161"/>
      <c r="D2566" s="161"/>
      <c r="E2566" s="161"/>
      <c r="F2566" s="161"/>
    </row>
    <row r="2567" spans="3:6" s="3" customFormat="1" ht="10.5" x14ac:dyDescent="0.15">
      <c r="C2567" s="161"/>
      <c r="D2567" s="161"/>
      <c r="E2567" s="161"/>
      <c r="F2567" s="161"/>
    </row>
    <row r="2568" spans="3:6" s="3" customFormat="1" ht="10.5" x14ac:dyDescent="0.15">
      <c r="C2568" s="161"/>
      <c r="D2568" s="161"/>
      <c r="E2568" s="161"/>
      <c r="F2568" s="161"/>
    </row>
    <row r="2569" spans="3:6" s="3" customFormat="1" ht="10.5" x14ac:dyDescent="0.15">
      <c r="C2569" s="161"/>
      <c r="D2569" s="161"/>
      <c r="E2569" s="161"/>
      <c r="F2569" s="161"/>
    </row>
    <row r="2570" spans="3:6" s="3" customFormat="1" ht="10.5" x14ac:dyDescent="0.15">
      <c r="C2570" s="161"/>
      <c r="D2570" s="161"/>
      <c r="E2570" s="161"/>
      <c r="F2570" s="161"/>
    </row>
    <row r="2571" spans="3:6" s="3" customFormat="1" ht="10.5" x14ac:dyDescent="0.15">
      <c r="C2571" s="161"/>
      <c r="D2571" s="161"/>
      <c r="E2571" s="161"/>
      <c r="F2571" s="161"/>
    </row>
    <row r="2572" spans="3:6" s="3" customFormat="1" ht="10.5" x14ac:dyDescent="0.15">
      <c r="C2572" s="161"/>
      <c r="D2572" s="161"/>
      <c r="E2572" s="161"/>
      <c r="F2572" s="161"/>
    </row>
    <row r="2573" spans="3:6" s="3" customFormat="1" ht="10.5" x14ac:dyDescent="0.15">
      <c r="C2573" s="161"/>
      <c r="D2573" s="161"/>
      <c r="E2573" s="161"/>
      <c r="F2573" s="161"/>
    </row>
    <row r="2574" spans="3:6" s="3" customFormat="1" ht="10.5" x14ac:dyDescent="0.15">
      <c r="C2574" s="161"/>
      <c r="D2574" s="161"/>
      <c r="E2574" s="161"/>
      <c r="F2574" s="161"/>
    </row>
    <row r="2575" spans="3:6" s="3" customFormat="1" ht="10.5" x14ac:dyDescent="0.15">
      <c r="C2575" s="161"/>
      <c r="D2575" s="161"/>
      <c r="E2575" s="161"/>
      <c r="F2575" s="161"/>
    </row>
    <row r="2576" spans="3:6" s="3" customFormat="1" ht="10.5" x14ac:dyDescent="0.15">
      <c r="C2576" s="161"/>
      <c r="D2576" s="161"/>
      <c r="E2576" s="161"/>
      <c r="F2576" s="161"/>
    </row>
    <row r="2577" spans="3:6" s="3" customFormat="1" ht="10.5" x14ac:dyDescent="0.15">
      <c r="C2577" s="161"/>
      <c r="D2577" s="161"/>
      <c r="E2577" s="161"/>
      <c r="F2577" s="161"/>
    </row>
    <row r="2578" spans="3:6" s="3" customFormat="1" ht="10.5" x14ac:dyDescent="0.15">
      <c r="C2578" s="161"/>
      <c r="D2578" s="161"/>
      <c r="E2578" s="161"/>
      <c r="F2578" s="161"/>
    </row>
    <row r="2579" spans="3:6" s="3" customFormat="1" ht="10.5" x14ac:dyDescent="0.15">
      <c r="C2579" s="161"/>
      <c r="D2579" s="161"/>
      <c r="E2579" s="161"/>
      <c r="F2579" s="161"/>
    </row>
    <row r="2580" spans="3:6" s="3" customFormat="1" ht="10.5" x14ac:dyDescent="0.15">
      <c r="C2580" s="161"/>
      <c r="D2580" s="161"/>
      <c r="E2580" s="161"/>
      <c r="F2580" s="161"/>
    </row>
    <row r="2581" spans="3:6" s="3" customFormat="1" ht="10.5" x14ac:dyDescent="0.15">
      <c r="C2581" s="161"/>
      <c r="D2581" s="161"/>
      <c r="E2581" s="161"/>
      <c r="F2581" s="161"/>
    </row>
    <row r="2582" spans="3:6" s="3" customFormat="1" ht="10.5" x14ac:dyDescent="0.15">
      <c r="C2582" s="161"/>
      <c r="D2582" s="161"/>
      <c r="E2582" s="161"/>
      <c r="F2582" s="161"/>
    </row>
    <row r="2583" spans="3:6" s="3" customFormat="1" ht="10.5" x14ac:dyDescent="0.15">
      <c r="C2583" s="161"/>
      <c r="D2583" s="161"/>
      <c r="E2583" s="161"/>
      <c r="F2583" s="161"/>
    </row>
    <row r="2584" spans="3:6" s="3" customFormat="1" ht="10.5" x14ac:dyDescent="0.15">
      <c r="C2584" s="161"/>
      <c r="D2584" s="161"/>
      <c r="E2584" s="161"/>
      <c r="F2584" s="161"/>
    </row>
    <row r="2585" spans="3:6" s="3" customFormat="1" ht="10.5" x14ac:dyDescent="0.15">
      <c r="C2585" s="161"/>
      <c r="D2585" s="161"/>
      <c r="E2585" s="161"/>
      <c r="F2585" s="161"/>
    </row>
    <row r="2586" spans="3:6" s="3" customFormat="1" ht="10.5" x14ac:dyDescent="0.15">
      <c r="C2586" s="161"/>
      <c r="D2586" s="161"/>
      <c r="E2586" s="161"/>
      <c r="F2586" s="161"/>
    </row>
    <row r="2587" spans="3:6" s="3" customFormat="1" ht="10.5" x14ac:dyDescent="0.15">
      <c r="C2587" s="161"/>
      <c r="D2587" s="161"/>
      <c r="E2587" s="161"/>
      <c r="F2587" s="161"/>
    </row>
    <row r="2588" spans="3:6" s="3" customFormat="1" ht="10.5" x14ac:dyDescent="0.15">
      <c r="C2588" s="161"/>
      <c r="D2588" s="161"/>
      <c r="E2588" s="161"/>
      <c r="F2588" s="161"/>
    </row>
    <row r="2589" spans="3:6" s="3" customFormat="1" ht="10.5" x14ac:dyDescent="0.15">
      <c r="C2589" s="161"/>
      <c r="D2589" s="161"/>
      <c r="E2589" s="161"/>
      <c r="F2589" s="161"/>
    </row>
    <row r="2590" spans="3:6" s="3" customFormat="1" ht="11.25" customHeight="1" x14ac:dyDescent="0.15">
      <c r="C2590" s="161"/>
      <c r="D2590" s="161"/>
      <c r="E2590" s="161"/>
      <c r="F2590" s="161"/>
    </row>
    <row r="2591" spans="3:6" s="3" customFormat="1" ht="10.5" x14ac:dyDescent="0.15">
      <c r="C2591" s="161"/>
      <c r="D2591" s="161"/>
      <c r="E2591" s="161"/>
      <c r="F2591" s="161"/>
    </row>
    <row r="2592" spans="3:6" s="3" customFormat="1" ht="10.5" x14ac:dyDescent="0.15">
      <c r="C2592" s="161"/>
      <c r="D2592" s="161"/>
      <c r="E2592" s="161"/>
      <c r="F2592" s="161"/>
    </row>
    <row r="2593" spans="3:6" s="3" customFormat="1" ht="10.5" x14ac:dyDescent="0.15">
      <c r="C2593" s="161"/>
      <c r="D2593" s="161"/>
      <c r="E2593" s="161"/>
      <c r="F2593" s="161"/>
    </row>
    <row r="2594" spans="3:6" s="3" customFormat="1" ht="10.5" x14ac:dyDescent="0.15">
      <c r="C2594" s="161"/>
      <c r="D2594" s="161"/>
      <c r="E2594" s="161"/>
      <c r="F2594" s="161"/>
    </row>
    <row r="2595" spans="3:6" s="3" customFormat="1" ht="10.5" x14ac:dyDescent="0.15">
      <c r="C2595" s="161"/>
      <c r="D2595" s="161"/>
      <c r="E2595" s="161"/>
      <c r="F2595" s="161"/>
    </row>
    <row r="2596" spans="3:6" s="3" customFormat="1" ht="10.5" x14ac:dyDescent="0.15">
      <c r="C2596" s="161"/>
      <c r="D2596" s="161"/>
      <c r="E2596" s="161"/>
      <c r="F2596" s="161"/>
    </row>
    <row r="2597" spans="3:6" s="3" customFormat="1" ht="10.5" x14ac:dyDescent="0.15">
      <c r="C2597" s="161"/>
      <c r="D2597" s="161"/>
      <c r="E2597" s="161"/>
      <c r="F2597" s="161"/>
    </row>
    <row r="2598" spans="3:6" s="3" customFormat="1" ht="10.5" x14ac:dyDescent="0.15">
      <c r="C2598" s="161"/>
      <c r="D2598" s="161"/>
      <c r="E2598" s="161"/>
      <c r="F2598" s="161"/>
    </row>
    <row r="2599" spans="3:6" s="3" customFormat="1" ht="10.5" x14ac:dyDescent="0.15">
      <c r="C2599" s="161"/>
      <c r="D2599" s="161"/>
      <c r="E2599" s="161"/>
      <c r="F2599" s="161"/>
    </row>
    <row r="2600" spans="3:6" s="3" customFormat="1" ht="10.5" x14ac:dyDescent="0.15">
      <c r="C2600" s="161"/>
      <c r="D2600" s="161"/>
      <c r="E2600" s="161"/>
      <c r="F2600" s="161"/>
    </row>
    <row r="2601" spans="3:6" s="3" customFormat="1" ht="10.5" x14ac:dyDescent="0.15">
      <c r="C2601" s="161"/>
      <c r="D2601" s="161"/>
      <c r="E2601" s="161"/>
      <c r="F2601" s="161"/>
    </row>
    <row r="2602" spans="3:6" s="3" customFormat="1" ht="10.5" x14ac:dyDescent="0.15">
      <c r="C2602" s="161"/>
      <c r="D2602" s="161"/>
      <c r="E2602" s="161"/>
      <c r="F2602" s="161"/>
    </row>
    <row r="2603" spans="3:6" s="3" customFormat="1" ht="10.5" x14ac:dyDescent="0.15">
      <c r="C2603" s="161"/>
      <c r="D2603" s="161"/>
      <c r="E2603" s="161"/>
      <c r="F2603" s="161"/>
    </row>
    <row r="2604" spans="3:6" s="3" customFormat="1" ht="10.5" x14ac:dyDescent="0.15">
      <c r="C2604" s="161"/>
      <c r="D2604" s="161"/>
      <c r="E2604" s="161"/>
      <c r="F2604" s="161"/>
    </row>
    <row r="2605" spans="3:6" s="3" customFormat="1" ht="10.5" x14ac:dyDescent="0.15">
      <c r="C2605" s="161"/>
      <c r="D2605" s="161"/>
      <c r="E2605" s="161"/>
      <c r="F2605" s="161"/>
    </row>
    <row r="2606" spans="3:6" s="3" customFormat="1" ht="10.5" x14ac:dyDescent="0.15">
      <c r="C2606" s="161"/>
      <c r="D2606" s="161"/>
      <c r="E2606" s="161"/>
      <c r="F2606" s="161"/>
    </row>
    <row r="2607" spans="3:6" s="3" customFormat="1" ht="10.5" x14ac:dyDescent="0.15">
      <c r="C2607" s="161"/>
      <c r="D2607" s="161"/>
      <c r="E2607" s="161"/>
      <c r="F2607" s="161"/>
    </row>
    <row r="2608" spans="3:6" s="3" customFormat="1" ht="10.5" x14ac:dyDescent="0.15">
      <c r="C2608" s="161"/>
      <c r="D2608" s="161"/>
      <c r="E2608" s="161"/>
      <c r="F2608" s="161"/>
    </row>
    <row r="2609" spans="3:6" s="3" customFormat="1" ht="10.5" x14ac:dyDescent="0.15">
      <c r="C2609" s="161"/>
      <c r="D2609" s="161"/>
      <c r="E2609" s="161"/>
      <c r="F2609" s="161"/>
    </row>
    <row r="2610" spans="3:6" s="3" customFormat="1" ht="10.5" x14ac:dyDescent="0.15">
      <c r="C2610" s="161"/>
      <c r="D2610" s="161"/>
      <c r="E2610" s="161"/>
      <c r="F2610" s="161"/>
    </row>
    <row r="2611" spans="3:6" s="3" customFormat="1" ht="10.5" x14ac:dyDescent="0.15">
      <c r="C2611" s="161"/>
      <c r="D2611" s="161"/>
      <c r="E2611" s="161"/>
      <c r="F2611" s="161"/>
    </row>
    <row r="2612" spans="3:6" s="3" customFormat="1" ht="10.5" x14ac:dyDescent="0.15">
      <c r="C2612" s="161"/>
      <c r="D2612" s="161"/>
      <c r="E2612" s="161"/>
      <c r="F2612" s="161"/>
    </row>
    <row r="2613" spans="3:6" s="3" customFormat="1" ht="10.5" x14ac:dyDescent="0.15">
      <c r="C2613" s="161"/>
      <c r="D2613" s="161"/>
      <c r="E2613" s="161"/>
      <c r="F2613" s="161"/>
    </row>
    <row r="2614" spans="3:6" s="3" customFormat="1" ht="10.5" x14ac:dyDescent="0.15">
      <c r="C2614" s="161"/>
      <c r="D2614" s="161"/>
      <c r="E2614" s="161"/>
      <c r="F2614" s="161"/>
    </row>
    <row r="2615" spans="3:6" s="3" customFormat="1" ht="10.5" x14ac:dyDescent="0.15">
      <c r="C2615" s="161"/>
      <c r="D2615" s="161"/>
      <c r="E2615" s="161"/>
      <c r="F2615" s="161"/>
    </row>
    <row r="2616" spans="3:6" s="3" customFormat="1" ht="10.5" x14ac:dyDescent="0.15">
      <c r="C2616" s="161"/>
      <c r="D2616" s="161"/>
      <c r="E2616" s="161"/>
      <c r="F2616" s="161"/>
    </row>
    <row r="2617" spans="3:6" s="3" customFormat="1" ht="10.5" x14ac:dyDescent="0.15">
      <c r="C2617" s="161"/>
      <c r="D2617" s="161"/>
      <c r="E2617" s="161"/>
      <c r="F2617" s="161"/>
    </row>
    <row r="2618" spans="3:6" s="3" customFormat="1" ht="10.5" x14ac:dyDescent="0.15">
      <c r="C2618" s="161"/>
      <c r="D2618" s="161"/>
      <c r="E2618" s="161"/>
      <c r="F2618" s="161"/>
    </row>
    <row r="2619" spans="3:6" s="3" customFormat="1" ht="10.5" x14ac:dyDescent="0.15">
      <c r="C2619" s="161"/>
      <c r="D2619" s="161"/>
      <c r="E2619" s="161"/>
      <c r="F2619" s="161"/>
    </row>
    <row r="2620" spans="3:6" s="3" customFormat="1" ht="10.5" x14ac:dyDescent="0.15">
      <c r="C2620" s="161"/>
      <c r="D2620" s="161"/>
      <c r="E2620" s="161"/>
      <c r="F2620" s="161"/>
    </row>
    <row r="2621" spans="3:6" s="3" customFormat="1" ht="10.5" x14ac:dyDescent="0.15">
      <c r="C2621" s="161"/>
      <c r="D2621" s="161"/>
      <c r="E2621" s="161"/>
      <c r="F2621" s="161"/>
    </row>
    <row r="2622" spans="3:6" s="3" customFormat="1" ht="10.5" x14ac:dyDescent="0.15">
      <c r="C2622" s="161"/>
      <c r="D2622" s="161"/>
      <c r="E2622" s="161"/>
      <c r="F2622" s="161"/>
    </row>
    <row r="2623" spans="3:6" s="3" customFormat="1" ht="10.5" x14ac:dyDescent="0.15">
      <c r="C2623" s="161"/>
      <c r="D2623" s="161"/>
      <c r="E2623" s="161"/>
      <c r="F2623" s="161"/>
    </row>
    <row r="2624" spans="3:6" s="3" customFormat="1" ht="10.5" x14ac:dyDescent="0.15">
      <c r="C2624" s="161"/>
      <c r="D2624" s="161"/>
      <c r="E2624" s="161"/>
      <c r="F2624" s="161"/>
    </row>
    <row r="2625" spans="3:6" s="3" customFormat="1" ht="10.5" x14ac:dyDescent="0.15">
      <c r="C2625" s="161"/>
      <c r="D2625" s="161"/>
      <c r="E2625" s="161"/>
      <c r="F2625" s="161"/>
    </row>
    <row r="2626" spans="3:6" s="3" customFormat="1" ht="10.5" x14ac:dyDescent="0.15">
      <c r="C2626" s="161"/>
      <c r="D2626" s="161"/>
      <c r="E2626" s="161"/>
      <c r="F2626" s="161"/>
    </row>
    <row r="2627" spans="3:6" s="3" customFormat="1" ht="10.5" x14ac:dyDescent="0.15">
      <c r="C2627" s="161"/>
      <c r="D2627" s="161"/>
      <c r="E2627" s="161"/>
      <c r="F2627" s="161"/>
    </row>
    <row r="2628" spans="3:6" s="3" customFormat="1" ht="10.5" x14ac:dyDescent="0.15">
      <c r="C2628" s="161"/>
      <c r="D2628" s="161"/>
      <c r="E2628" s="161"/>
      <c r="F2628" s="161"/>
    </row>
    <row r="2629" spans="3:6" s="3" customFormat="1" ht="10.5" x14ac:dyDescent="0.15">
      <c r="C2629" s="161"/>
      <c r="D2629" s="161"/>
      <c r="E2629" s="161"/>
      <c r="F2629" s="161"/>
    </row>
    <row r="2630" spans="3:6" s="3" customFormat="1" ht="10.5" x14ac:dyDescent="0.15">
      <c r="C2630" s="161"/>
      <c r="D2630" s="161"/>
      <c r="E2630" s="161"/>
      <c r="F2630" s="161"/>
    </row>
    <row r="2631" spans="3:6" s="3" customFormat="1" ht="10.5" x14ac:dyDescent="0.15">
      <c r="C2631" s="161"/>
      <c r="D2631" s="161"/>
      <c r="E2631" s="161"/>
      <c r="F2631" s="161"/>
    </row>
    <row r="2632" spans="3:6" s="3" customFormat="1" ht="10.5" x14ac:dyDescent="0.15">
      <c r="C2632" s="161"/>
      <c r="D2632" s="161"/>
      <c r="E2632" s="161"/>
      <c r="F2632" s="161"/>
    </row>
    <row r="2633" spans="3:6" s="3" customFormat="1" ht="10.5" x14ac:dyDescent="0.15">
      <c r="C2633" s="161"/>
      <c r="D2633" s="161"/>
      <c r="E2633" s="161"/>
      <c r="F2633" s="161"/>
    </row>
    <row r="2634" spans="3:6" s="3" customFormat="1" ht="10.5" x14ac:dyDescent="0.15">
      <c r="C2634" s="161"/>
      <c r="D2634" s="161"/>
      <c r="E2634" s="161"/>
      <c r="F2634" s="161"/>
    </row>
    <row r="2635" spans="3:6" s="3" customFormat="1" ht="10.5" x14ac:dyDescent="0.15">
      <c r="C2635" s="161"/>
      <c r="D2635" s="161"/>
      <c r="E2635" s="161"/>
      <c r="F2635" s="161"/>
    </row>
    <row r="2636" spans="3:6" s="3" customFormat="1" ht="10.5" x14ac:dyDescent="0.15">
      <c r="C2636" s="161"/>
      <c r="D2636" s="161"/>
      <c r="E2636" s="161"/>
      <c r="F2636" s="161"/>
    </row>
    <row r="2637" spans="3:6" s="3" customFormat="1" ht="10.5" x14ac:dyDescent="0.15">
      <c r="C2637" s="161"/>
      <c r="D2637" s="161"/>
      <c r="E2637" s="161"/>
      <c r="F2637" s="161"/>
    </row>
    <row r="2638" spans="3:6" s="3" customFormat="1" ht="10.5" x14ac:dyDescent="0.15">
      <c r="C2638" s="161"/>
      <c r="D2638" s="161"/>
      <c r="E2638" s="161"/>
      <c r="F2638" s="161"/>
    </row>
    <row r="2639" spans="3:6" s="3" customFormat="1" ht="10.5" x14ac:dyDescent="0.15">
      <c r="C2639" s="161"/>
      <c r="D2639" s="161"/>
      <c r="E2639" s="161"/>
      <c r="F2639" s="161"/>
    </row>
    <row r="2640" spans="3:6" s="3" customFormat="1" ht="10.5" x14ac:dyDescent="0.15">
      <c r="C2640" s="161"/>
      <c r="D2640" s="161"/>
      <c r="E2640" s="161"/>
      <c r="F2640" s="161"/>
    </row>
    <row r="2641" spans="3:6" s="3" customFormat="1" ht="10.5" x14ac:dyDescent="0.15">
      <c r="C2641" s="161"/>
      <c r="D2641" s="161"/>
      <c r="E2641" s="161"/>
      <c r="F2641" s="161"/>
    </row>
    <row r="2642" spans="3:6" s="3" customFormat="1" ht="10.5" x14ac:dyDescent="0.15">
      <c r="C2642" s="161"/>
      <c r="D2642" s="161"/>
      <c r="E2642" s="161"/>
      <c r="F2642" s="161"/>
    </row>
    <row r="2643" spans="3:6" s="3" customFormat="1" ht="10.5" x14ac:dyDescent="0.15">
      <c r="C2643" s="161"/>
      <c r="D2643" s="161"/>
      <c r="E2643" s="161"/>
      <c r="F2643" s="161"/>
    </row>
    <row r="2644" spans="3:6" s="3" customFormat="1" ht="10.5" x14ac:dyDescent="0.15">
      <c r="C2644" s="161"/>
      <c r="D2644" s="161"/>
      <c r="E2644" s="161"/>
      <c r="F2644" s="161"/>
    </row>
    <row r="2645" spans="3:6" s="3" customFormat="1" ht="10.5" x14ac:dyDescent="0.15">
      <c r="C2645" s="161"/>
      <c r="D2645" s="161"/>
      <c r="E2645" s="161"/>
      <c r="F2645" s="161"/>
    </row>
    <row r="2646" spans="3:6" s="3" customFormat="1" ht="10.5" x14ac:dyDescent="0.15">
      <c r="C2646" s="161"/>
      <c r="D2646" s="161"/>
      <c r="E2646" s="161"/>
      <c r="F2646" s="161"/>
    </row>
    <row r="2647" spans="3:6" s="3" customFormat="1" ht="10.5" x14ac:dyDescent="0.15">
      <c r="C2647" s="161"/>
      <c r="D2647" s="161"/>
      <c r="E2647" s="161"/>
      <c r="F2647" s="161"/>
    </row>
    <row r="2648" spans="3:6" s="3" customFormat="1" ht="10.5" x14ac:dyDescent="0.15">
      <c r="C2648" s="161"/>
      <c r="D2648" s="161"/>
      <c r="E2648" s="161"/>
      <c r="F2648" s="161"/>
    </row>
    <row r="2649" spans="3:6" s="3" customFormat="1" ht="10.5" x14ac:dyDescent="0.15">
      <c r="C2649" s="161"/>
      <c r="D2649" s="161"/>
      <c r="E2649" s="161"/>
      <c r="F2649" s="161"/>
    </row>
    <row r="2650" spans="3:6" s="3" customFormat="1" ht="10.5" x14ac:dyDescent="0.15">
      <c r="C2650" s="161"/>
      <c r="D2650" s="161"/>
      <c r="E2650" s="161"/>
      <c r="F2650" s="161"/>
    </row>
    <row r="2651" spans="3:6" s="3" customFormat="1" ht="10.5" x14ac:dyDescent="0.15">
      <c r="C2651" s="161"/>
      <c r="D2651" s="161"/>
      <c r="E2651" s="161"/>
      <c r="F2651" s="161"/>
    </row>
    <row r="2652" spans="3:6" s="3" customFormat="1" ht="10.5" x14ac:dyDescent="0.15">
      <c r="C2652" s="161"/>
      <c r="D2652" s="161"/>
      <c r="E2652" s="161"/>
      <c r="F2652" s="161"/>
    </row>
    <row r="2653" spans="3:6" s="3" customFormat="1" ht="10.5" x14ac:dyDescent="0.15">
      <c r="C2653" s="161"/>
      <c r="D2653" s="161"/>
      <c r="E2653" s="161"/>
      <c r="F2653" s="161"/>
    </row>
    <row r="2654" spans="3:6" s="3" customFormat="1" ht="10.5" x14ac:dyDescent="0.15">
      <c r="C2654" s="161"/>
      <c r="D2654" s="161"/>
      <c r="E2654" s="161"/>
      <c r="F2654" s="161"/>
    </row>
    <row r="2655" spans="3:6" s="3" customFormat="1" ht="10.5" x14ac:dyDescent="0.15">
      <c r="C2655" s="161"/>
      <c r="D2655" s="161"/>
      <c r="E2655" s="161"/>
      <c r="F2655" s="161"/>
    </row>
    <row r="2656" spans="3:6" s="3" customFormat="1" ht="10.5" x14ac:dyDescent="0.15">
      <c r="C2656" s="161"/>
      <c r="D2656" s="161"/>
      <c r="E2656" s="161"/>
      <c r="F2656" s="161"/>
    </row>
    <row r="2657" spans="3:6" s="3" customFormat="1" ht="10.5" x14ac:dyDescent="0.15">
      <c r="C2657" s="161"/>
      <c r="D2657" s="161"/>
      <c r="E2657" s="161"/>
      <c r="F2657" s="161"/>
    </row>
    <row r="2658" spans="3:6" s="3" customFormat="1" ht="10.5" x14ac:dyDescent="0.15">
      <c r="C2658" s="161"/>
      <c r="D2658" s="161"/>
      <c r="E2658" s="161"/>
      <c r="F2658" s="161"/>
    </row>
    <row r="2659" spans="3:6" s="3" customFormat="1" ht="10.5" x14ac:dyDescent="0.15">
      <c r="C2659" s="161"/>
      <c r="D2659" s="161"/>
      <c r="E2659" s="161"/>
      <c r="F2659" s="161"/>
    </row>
    <row r="2660" spans="3:6" s="3" customFormat="1" ht="15" customHeight="1" x14ac:dyDescent="0.15">
      <c r="C2660" s="161"/>
      <c r="D2660" s="161"/>
      <c r="E2660" s="161"/>
      <c r="F2660" s="161"/>
    </row>
    <row r="2661" spans="3:6" s="3" customFormat="1" ht="10.5" x14ac:dyDescent="0.15">
      <c r="C2661" s="161"/>
      <c r="D2661" s="161"/>
      <c r="E2661" s="161"/>
      <c r="F2661" s="161"/>
    </row>
    <row r="2662" spans="3:6" s="3" customFormat="1" ht="10.5" x14ac:dyDescent="0.15">
      <c r="C2662" s="161"/>
      <c r="D2662" s="161"/>
      <c r="E2662" s="161"/>
      <c r="F2662" s="161"/>
    </row>
    <row r="2663" spans="3:6" s="3" customFormat="1" ht="10.5" x14ac:dyDescent="0.15">
      <c r="C2663" s="161"/>
      <c r="D2663" s="161"/>
      <c r="E2663" s="161"/>
      <c r="F2663" s="161"/>
    </row>
    <row r="2664" spans="3:6" s="3" customFormat="1" ht="10.5" x14ac:dyDescent="0.15">
      <c r="C2664" s="161"/>
      <c r="D2664" s="161"/>
      <c r="E2664" s="161"/>
      <c r="F2664" s="161"/>
    </row>
    <row r="2665" spans="3:6" s="3" customFormat="1" ht="10.5" x14ac:dyDescent="0.15">
      <c r="C2665" s="161"/>
      <c r="D2665" s="161"/>
      <c r="E2665" s="161"/>
      <c r="F2665" s="161"/>
    </row>
    <row r="2666" spans="3:6" s="3" customFormat="1" ht="10.5" x14ac:dyDescent="0.15">
      <c r="C2666" s="161"/>
      <c r="D2666" s="161"/>
      <c r="E2666" s="161"/>
      <c r="F2666" s="161"/>
    </row>
    <row r="2667" spans="3:6" s="3" customFormat="1" ht="10.5" x14ac:dyDescent="0.15">
      <c r="C2667" s="161"/>
      <c r="D2667" s="161"/>
      <c r="E2667" s="161"/>
      <c r="F2667" s="161"/>
    </row>
    <row r="2668" spans="3:6" s="3" customFormat="1" ht="10.5" x14ac:dyDescent="0.15">
      <c r="C2668" s="161"/>
      <c r="D2668" s="161"/>
      <c r="E2668" s="161"/>
      <c r="F2668" s="161"/>
    </row>
    <row r="2669" spans="3:6" s="3" customFormat="1" ht="10.5" x14ac:dyDescent="0.15">
      <c r="C2669" s="161"/>
      <c r="D2669" s="161"/>
      <c r="E2669" s="161"/>
      <c r="F2669" s="161"/>
    </row>
    <row r="2670" spans="3:6" s="3" customFormat="1" ht="10.5" x14ac:dyDescent="0.15">
      <c r="C2670" s="161"/>
      <c r="D2670" s="161"/>
      <c r="E2670" s="161"/>
      <c r="F2670" s="161"/>
    </row>
    <row r="2671" spans="3:6" s="3" customFormat="1" ht="10.5" x14ac:dyDescent="0.15">
      <c r="C2671" s="161"/>
      <c r="D2671" s="161"/>
      <c r="E2671" s="161"/>
      <c r="F2671" s="161"/>
    </row>
    <row r="2672" spans="3:6" s="3" customFormat="1" ht="10.5" x14ac:dyDescent="0.15">
      <c r="C2672" s="161"/>
      <c r="D2672" s="161"/>
      <c r="E2672" s="161"/>
      <c r="F2672" s="161"/>
    </row>
    <row r="2673" spans="3:6" s="3" customFormat="1" ht="10.5" x14ac:dyDescent="0.15">
      <c r="C2673" s="161"/>
      <c r="D2673" s="161"/>
      <c r="E2673" s="161"/>
      <c r="F2673" s="161"/>
    </row>
    <row r="2674" spans="3:6" s="3" customFormat="1" ht="10.5" x14ac:dyDescent="0.15">
      <c r="C2674" s="161"/>
      <c r="D2674" s="161"/>
      <c r="E2674" s="161"/>
      <c r="F2674" s="161"/>
    </row>
    <row r="2675" spans="3:6" s="3" customFormat="1" ht="10.5" x14ac:dyDescent="0.15">
      <c r="C2675" s="161"/>
      <c r="D2675" s="161"/>
      <c r="E2675" s="161"/>
      <c r="F2675" s="161"/>
    </row>
    <row r="2676" spans="3:6" s="3" customFormat="1" ht="10.5" x14ac:dyDescent="0.15">
      <c r="C2676" s="161"/>
      <c r="D2676" s="161"/>
      <c r="E2676" s="161"/>
      <c r="F2676" s="161"/>
    </row>
    <row r="2677" spans="3:6" s="3" customFormat="1" ht="10.5" x14ac:dyDescent="0.15">
      <c r="C2677" s="161"/>
      <c r="D2677" s="161"/>
      <c r="E2677" s="161"/>
      <c r="F2677" s="161"/>
    </row>
    <row r="2678" spans="3:6" s="3" customFormat="1" ht="10.5" x14ac:dyDescent="0.15">
      <c r="C2678" s="161"/>
      <c r="D2678" s="161"/>
      <c r="E2678" s="161"/>
      <c r="F2678" s="161"/>
    </row>
    <row r="2679" spans="3:6" s="3" customFormat="1" ht="10.5" x14ac:dyDescent="0.15">
      <c r="C2679" s="161"/>
      <c r="D2679" s="161"/>
      <c r="E2679" s="161"/>
      <c r="F2679" s="161"/>
    </row>
    <row r="2680" spans="3:6" s="3" customFormat="1" ht="10.5" x14ac:dyDescent="0.15">
      <c r="C2680" s="161"/>
      <c r="D2680" s="161"/>
      <c r="E2680" s="161"/>
      <c r="F2680" s="161"/>
    </row>
    <row r="2681" spans="3:6" s="3" customFormat="1" ht="10.5" x14ac:dyDescent="0.15">
      <c r="C2681" s="161"/>
      <c r="D2681" s="161"/>
      <c r="E2681" s="161"/>
      <c r="F2681" s="161"/>
    </row>
    <row r="2682" spans="3:6" s="3" customFormat="1" ht="10.5" x14ac:dyDescent="0.15">
      <c r="C2682" s="161"/>
      <c r="D2682" s="161"/>
      <c r="E2682" s="161"/>
      <c r="F2682" s="161"/>
    </row>
    <row r="2683" spans="3:6" s="3" customFormat="1" ht="10.5" x14ac:dyDescent="0.15">
      <c r="C2683" s="161"/>
      <c r="D2683" s="161"/>
      <c r="E2683" s="161"/>
      <c r="F2683" s="161"/>
    </row>
    <row r="2684" spans="3:6" s="3" customFormat="1" ht="10.5" x14ac:dyDescent="0.15">
      <c r="C2684" s="161"/>
      <c r="D2684" s="161"/>
      <c r="E2684" s="161"/>
      <c r="F2684" s="161"/>
    </row>
    <row r="2685" spans="3:6" s="3" customFormat="1" ht="10.5" x14ac:dyDescent="0.15">
      <c r="C2685" s="161"/>
      <c r="D2685" s="161"/>
      <c r="E2685" s="161"/>
      <c r="F2685" s="161"/>
    </row>
    <row r="2686" spans="3:6" s="3" customFormat="1" ht="10.5" x14ac:dyDescent="0.15">
      <c r="C2686" s="161"/>
      <c r="D2686" s="161"/>
      <c r="E2686" s="161"/>
      <c r="F2686" s="161"/>
    </row>
    <row r="2687" spans="3:6" s="3" customFormat="1" ht="10.5" x14ac:dyDescent="0.15">
      <c r="C2687" s="161"/>
      <c r="D2687" s="161"/>
      <c r="E2687" s="161"/>
      <c r="F2687" s="161"/>
    </row>
    <row r="2688" spans="3:6" s="3" customFormat="1" ht="10.5" x14ac:dyDescent="0.15">
      <c r="C2688" s="161"/>
      <c r="D2688" s="161"/>
      <c r="E2688" s="161"/>
      <c r="F2688" s="161"/>
    </row>
    <row r="2689" spans="3:6" s="3" customFormat="1" ht="10.5" x14ac:dyDescent="0.15">
      <c r="C2689" s="161"/>
      <c r="D2689" s="161"/>
      <c r="E2689" s="161"/>
      <c r="F2689" s="161"/>
    </row>
    <row r="2690" spans="3:6" s="3" customFormat="1" ht="10.5" x14ac:dyDescent="0.15">
      <c r="C2690" s="161"/>
      <c r="D2690" s="161"/>
      <c r="E2690" s="161"/>
      <c r="F2690" s="161"/>
    </row>
    <row r="2691" spans="3:6" s="3" customFormat="1" ht="10.5" x14ac:dyDescent="0.15">
      <c r="C2691" s="161"/>
      <c r="D2691" s="161"/>
      <c r="E2691" s="161"/>
      <c r="F2691" s="161"/>
    </row>
    <row r="2692" spans="3:6" s="3" customFormat="1" ht="10.5" x14ac:dyDescent="0.15">
      <c r="C2692" s="161"/>
      <c r="D2692" s="161"/>
      <c r="E2692" s="161"/>
      <c r="F2692" s="161"/>
    </row>
    <row r="2693" spans="3:6" s="3" customFormat="1" ht="10.5" x14ac:dyDescent="0.15">
      <c r="C2693" s="161"/>
      <c r="D2693" s="161"/>
      <c r="E2693" s="161"/>
      <c r="F2693" s="161"/>
    </row>
    <row r="2694" spans="3:6" s="3" customFormat="1" ht="10.5" x14ac:dyDescent="0.15">
      <c r="C2694" s="161"/>
      <c r="D2694" s="161"/>
      <c r="E2694" s="161"/>
      <c r="F2694" s="161"/>
    </row>
    <row r="2695" spans="3:6" s="3" customFormat="1" ht="10.5" x14ac:dyDescent="0.15">
      <c r="C2695" s="161"/>
      <c r="D2695" s="161"/>
      <c r="E2695" s="161"/>
      <c r="F2695" s="161"/>
    </row>
    <row r="2696" spans="3:6" s="3" customFormat="1" ht="10.5" x14ac:dyDescent="0.15">
      <c r="C2696" s="161"/>
      <c r="D2696" s="161"/>
      <c r="E2696" s="161"/>
      <c r="F2696" s="161"/>
    </row>
    <row r="2697" spans="3:6" s="3" customFormat="1" ht="10.5" x14ac:dyDescent="0.15">
      <c r="C2697" s="161"/>
      <c r="D2697" s="161"/>
      <c r="E2697" s="161"/>
      <c r="F2697" s="161"/>
    </row>
    <row r="2698" spans="3:6" s="3" customFormat="1" ht="10.5" x14ac:dyDescent="0.15">
      <c r="C2698" s="161"/>
      <c r="D2698" s="161"/>
      <c r="E2698" s="161"/>
      <c r="F2698" s="161"/>
    </row>
    <row r="2699" spans="3:6" s="3" customFormat="1" ht="10.5" x14ac:dyDescent="0.15">
      <c r="C2699" s="161"/>
      <c r="D2699" s="161"/>
      <c r="E2699" s="161"/>
      <c r="F2699" s="161"/>
    </row>
    <row r="2700" spans="3:6" s="3" customFormat="1" ht="15" customHeight="1" x14ac:dyDescent="0.15">
      <c r="C2700" s="161"/>
      <c r="D2700" s="161"/>
      <c r="E2700" s="161"/>
      <c r="F2700" s="161"/>
    </row>
    <row r="2701" spans="3:6" s="3" customFormat="1" ht="10.5" x14ac:dyDescent="0.15">
      <c r="C2701" s="161"/>
      <c r="D2701" s="161"/>
      <c r="E2701" s="161"/>
      <c r="F2701" s="161"/>
    </row>
    <row r="2702" spans="3:6" s="3" customFormat="1" ht="10.5" x14ac:dyDescent="0.15">
      <c r="C2702" s="161"/>
      <c r="D2702" s="161"/>
      <c r="E2702" s="161"/>
      <c r="F2702" s="161"/>
    </row>
    <row r="2703" spans="3:6" s="3" customFormat="1" ht="10.5" x14ac:dyDescent="0.15">
      <c r="C2703" s="161"/>
      <c r="D2703" s="161"/>
      <c r="E2703" s="161"/>
      <c r="F2703" s="161"/>
    </row>
    <row r="2704" spans="3:6" s="3" customFormat="1" ht="10.5" x14ac:dyDescent="0.15">
      <c r="C2704" s="161"/>
      <c r="D2704" s="161"/>
      <c r="E2704" s="161"/>
      <c r="F2704" s="161"/>
    </row>
    <row r="2705" spans="3:6" s="3" customFormat="1" ht="10.5" x14ac:dyDescent="0.15">
      <c r="C2705" s="161"/>
      <c r="D2705" s="161"/>
      <c r="E2705" s="161"/>
      <c r="F2705" s="161"/>
    </row>
    <row r="2706" spans="3:6" s="3" customFormat="1" ht="10.5" x14ac:dyDescent="0.15">
      <c r="C2706" s="161"/>
      <c r="D2706" s="161"/>
      <c r="E2706" s="161"/>
      <c r="F2706" s="161"/>
    </row>
    <row r="2707" spans="3:6" s="3" customFormat="1" ht="10.5" x14ac:dyDescent="0.15">
      <c r="C2707" s="161"/>
      <c r="D2707" s="161"/>
      <c r="E2707" s="161"/>
      <c r="F2707" s="161"/>
    </row>
    <row r="2708" spans="3:6" s="3" customFormat="1" ht="10.5" x14ac:dyDescent="0.15">
      <c r="C2708" s="161"/>
      <c r="D2708" s="161"/>
      <c r="E2708" s="161"/>
      <c r="F2708" s="161"/>
    </row>
    <row r="2709" spans="3:6" s="3" customFormat="1" ht="10.5" x14ac:dyDescent="0.15">
      <c r="C2709" s="161"/>
      <c r="D2709" s="161"/>
      <c r="E2709" s="161"/>
      <c r="F2709" s="161"/>
    </row>
    <row r="2710" spans="3:6" s="3" customFormat="1" ht="10.5" x14ac:dyDescent="0.15">
      <c r="C2710" s="161"/>
      <c r="D2710" s="161"/>
      <c r="E2710" s="161"/>
      <c r="F2710" s="161"/>
    </row>
    <row r="2711" spans="3:6" s="3" customFormat="1" ht="10.5" x14ac:dyDescent="0.15">
      <c r="C2711" s="161"/>
      <c r="D2711" s="161"/>
      <c r="E2711" s="161"/>
      <c r="F2711" s="161"/>
    </row>
    <row r="2712" spans="3:6" s="3" customFormat="1" ht="10.5" x14ac:dyDescent="0.15">
      <c r="C2712" s="161"/>
      <c r="D2712" s="161"/>
      <c r="E2712" s="161"/>
      <c r="F2712" s="161"/>
    </row>
    <row r="2713" spans="3:6" s="3" customFormat="1" ht="10.5" x14ac:dyDescent="0.15">
      <c r="C2713" s="161"/>
      <c r="D2713" s="161"/>
      <c r="E2713" s="161"/>
      <c r="F2713" s="161"/>
    </row>
    <row r="2714" spans="3:6" s="3" customFormat="1" ht="10.5" x14ac:dyDescent="0.15">
      <c r="C2714" s="161"/>
      <c r="D2714" s="161"/>
      <c r="E2714" s="161"/>
      <c r="F2714" s="161"/>
    </row>
    <row r="2715" spans="3:6" s="3" customFormat="1" ht="10.5" x14ac:dyDescent="0.15">
      <c r="C2715" s="161"/>
      <c r="D2715" s="161"/>
      <c r="E2715" s="161"/>
      <c r="F2715" s="161"/>
    </row>
    <row r="2716" spans="3:6" s="3" customFormat="1" ht="10.5" x14ac:dyDescent="0.15">
      <c r="C2716" s="161"/>
      <c r="D2716" s="161"/>
      <c r="E2716" s="161"/>
      <c r="F2716" s="161"/>
    </row>
    <row r="2717" spans="3:6" s="3" customFormat="1" ht="10.5" x14ac:dyDescent="0.15">
      <c r="C2717" s="161"/>
      <c r="D2717" s="161"/>
      <c r="E2717" s="161"/>
      <c r="F2717" s="161"/>
    </row>
    <row r="2718" spans="3:6" s="3" customFormat="1" ht="10.5" x14ac:dyDescent="0.15">
      <c r="C2718" s="161"/>
      <c r="D2718" s="161"/>
      <c r="E2718" s="161"/>
      <c r="F2718" s="161"/>
    </row>
    <row r="2719" spans="3:6" s="3" customFormat="1" ht="10.5" x14ac:dyDescent="0.15">
      <c r="C2719" s="161"/>
      <c r="D2719" s="161"/>
      <c r="E2719" s="161"/>
      <c r="F2719" s="161"/>
    </row>
    <row r="2720" spans="3:6" s="3" customFormat="1" ht="10.5" x14ac:dyDescent="0.15">
      <c r="C2720" s="161"/>
      <c r="D2720" s="161"/>
      <c r="E2720" s="161"/>
      <c r="F2720" s="161"/>
    </row>
    <row r="2721" spans="3:6" s="3" customFormat="1" ht="10.5" x14ac:dyDescent="0.15">
      <c r="C2721" s="161"/>
      <c r="D2721" s="161"/>
      <c r="E2721" s="161"/>
      <c r="F2721" s="161"/>
    </row>
    <row r="2722" spans="3:6" s="3" customFormat="1" ht="10.5" x14ac:dyDescent="0.15">
      <c r="C2722" s="161"/>
      <c r="D2722" s="161"/>
      <c r="E2722" s="161"/>
      <c r="F2722" s="161"/>
    </row>
    <row r="2723" spans="3:6" s="3" customFormat="1" ht="15" customHeight="1" x14ac:dyDescent="0.15">
      <c r="C2723" s="161"/>
      <c r="D2723" s="161"/>
      <c r="E2723" s="161"/>
      <c r="F2723" s="161"/>
    </row>
    <row r="2724" spans="3:6" s="3" customFormat="1" ht="10.5" x14ac:dyDescent="0.15">
      <c r="C2724" s="161"/>
      <c r="D2724" s="161"/>
      <c r="E2724" s="161"/>
      <c r="F2724" s="161"/>
    </row>
    <row r="2725" spans="3:6" s="3" customFormat="1" ht="10.5" x14ac:dyDescent="0.15">
      <c r="C2725" s="161"/>
      <c r="D2725" s="161"/>
      <c r="E2725" s="161"/>
      <c r="F2725" s="161"/>
    </row>
    <row r="2726" spans="3:6" s="3" customFormat="1" ht="10.5" x14ac:dyDescent="0.15">
      <c r="C2726" s="161"/>
      <c r="D2726" s="161"/>
      <c r="E2726" s="161"/>
      <c r="F2726" s="161"/>
    </row>
    <row r="2727" spans="3:6" s="3" customFormat="1" ht="10.5" x14ac:dyDescent="0.15">
      <c r="C2727" s="161"/>
      <c r="D2727" s="161"/>
      <c r="E2727" s="161"/>
      <c r="F2727" s="161"/>
    </row>
    <row r="2728" spans="3:6" s="3" customFormat="1" ht="10.5" x14ac:dyDescent="0.15">
      <c r="C2728" s="161"/>
      <c r="D2728" s="161"/>
      <c r="E2728" s="161"/>
      <c r="F2728" s="161"/>
    </row>
    <row r="2729" spans="3:6" s="3" customFormat="1" ht="10.5" x14ac:dyDescent="0.15">
      <c r="C2729" s="161"/>
      <c r="D2729" s="161"/>
      <c r="E2729" s="161"/>
      <c r="F2729" s="161"/>
    </row>
    <row r="2730" spans="3:6" s="3" customFormat="1" ht="10.5" x14ac:dyDescent="0.15">
      <c r="C2730" s="161"/>
      <c r="D2730" s="161"/>
      <c r="E2730" s="161"/>
      <c r="F2730" s="161"/>
    </row>
    <row r="2731" spans="3:6" s="3" customFormat="1" ht="10.5" x14ac:dyDescent="0.15">
      <c r="C2731" s="161"/>
      <c r="D2731" s="161"/>
      <c r="E2731" s="161"/>
      <c r="F2731" s="161"/>
    </row>
    <row r="2732" spans="3:6" s="3" customFormat="1" ht="10.5" x14ac:dyDescent="0.15">
      <c r="C2732" s="161"/>
      <c r="D2732" s="161"/>
      <c r="E2732" s="161"/>
      <c r="F2732" s="161"/>
    </row>
    <row r="2733" spans="3:6" s="3" customFormat="1" ht="10.5" x14ac:dyDescent="0.15">
      <c r="C2733" s="161"/>
      <c r="D2733" s="161"/>
      <c r="E2733" s="161"/>
      <c r="F2733" s="161"/>
    </row>
    <row r="2734" spans="3:6" s="3" customFormat="1" ht="10.5" x14ac:dyDescent="0.15">
      <c r="C2734" s="161"/>
      <c r="D2734" s="161"/>
      <c r="E2734" s="161"/>
      <c r="F2734" s="161"/>
    </row>
    <row r="2735" spans="3:6" s="3" customFormat="1" ht="10.5" x14ac:dyDescent="0.15">
      <c r="C2735" s="161"/>
      <c r="D2735" s="161"/>
      <c r="E2735" s="161"/>
      <c r="F2735" s="161"/>
    </row>
    <row r="2736" spans="3:6" s="3" customFormat="1" ht="10.5" x14ac:dyDescent="0.15">
      <c r="C2736" s="161"/>
      <c r="D2736" s="161"/>
      <c r="E2736" s="161"/>
      <c r="F2736" s="161"/>
    </row>
    <row r="2737" spans="3:6" s="3" customFormat="1" ht="10.5" x14ac:dyDescent="0.15">
      <c r="C2737" s="161"/>
      <c r="D2737" s="161"/>
      <c r="E2737" s="161"/>
      <c r="F2737" s="161"/>
    </row>
    <row r="2738" spans="3:6" s="3" customFormat="1" ht="10.5" x14ac:dyDescent="0.15">
      <c r="C2738" s="161"/>
      <c r="D2738" s="161"/>
      <c r="E2738" s="161"/>
      <c r="F2738" s="161"/>
    </row>
    <row r="2739" spans="3:6" s="3" customFormat="1" ht="10.5" x14ac:dyDescent="0.15">
      <c r="C2739" s="161"/>
      <c r="D2739" s="161"/>
      <c r="E2739" s="161"/>
      <c r="F2739" s="161"/>
    </row>
    <row r="2740" spans="3:6" s="3" customFormat="1" ht="10.5" x14ac:dyDescent="0.15">
      <c r="C2740" s="161"/>
      <c r="D2740" s="161"/>
      <c r="E2740" s="161"/>
      <c r="F2740" s="161"/>
    </row>
    <row r="2741" spans="3:6" s="3" customFormat="1" ht="10.5" x14ac:dyDescent="0.15">
      <c r="C2741" s="161"/>
      <c r="D2741" s="161"/>
      <c r="E2741" s="161"/>
      <c r="F2741" s="161"/>
    </row>
    <row r="2742" spans="3:6" s="3" customFormat="1" ht="15" customHeight="1" x14ac:dyDescent="0.15">
      <c r="C2742" s="161"/>
      <c r="D2742" s="161"/>
      <c r="E2742" s="161"/>
      <c r="F2742" s="161"/>
    </row>
    <row r="2743" spans="3:6" s="3" customFormat="1" ht="10.5" x14ac:dyDescent="0.15">
      <c r="C2743" s="161"/>
      <c r="D2743" s="161"/>
      <c r="E2743" s="161"/>
      <c r="F2743" s="161"/>
    </row>
    <row r="2744" spans="3:6" s="3" customFormat="1" ht="10.5" x14ac:dyDescent="0.15">
      <c r="C2744" s="161"/>
      <c r="D2744" s="161"/>
      <c r="E2744" s="161"/>
      <c r="F2744" s="161"/>
    </row>
    <row r="2745" spans="3:6" s="3" customFormat="1" ht="10.5" x14ac:dyDescent="0.15">
      <c r="C2745" s="161"/>
      <c r="D2745" s="161"/>
      <c r="E2745" s="161"/>
      <c r="F2745" s="161"/>
    </row>
    <row r="2746" spans="3:6" s="3" customFormat="1" ht="10.5" x14ac:dyDescent="0.15">
      <c r="C2746" s="161"/>
      <c r="D2746" s="161"/>
      <c r="E2746" s="161"/>
      <c r="F2746" s="161"/>
    </row>
    <row r="2747" spans="3:6" s="3" customFormat="1" ht="10.5" x14ac:dyDescent="0.15">
      <c r="C2747" s="161"/>
      <c r="D2747" s="161"/>
      <c r="E2747" s="161"/>
      <c r="F2747" s="161"/>
    </row>
    <row r="2748" spans="3:6" s="3" customFormat="1" ht="10.5" x14ac:dyDescent="0.15">
      <c r="C2748" s="161"/>
      <c r="D2748" s="161"/>
      <c r="E2748" s="161"/>
      <c r="F2748" s="161"/>
    </row>
    <row r="2749" spans="3:6" s="3" customFormat="1" ht="10.5" x14ac:dyDescent="0.15">
      <c r="C2749" s="161"/>
      <c r="D2749" s="161"/>
      <c r="E2749" s="161"/>
      <c r="F2749" s="161"/>
    </row>
    <row r="2750" spans="3:6" s="3" customFormat="1" ht="10.5" x14ac:dyDescent="0.15">
      <c r="C2750" s="161"/>
      <c r="D2750" s="161"/>
      <c r="E2750" s="161"/>
      <c r="F2750" s="161"/>
    </row>
    <row r="2751" spans="3:6" s="3" customFormat="1" ht="10.5" x14ac:dyDescent="0.15">
      <c r="C2751" s="161"/>
      <c r="D2751" s="161"/>
      <c r="E2751" s="161"/>
      <c r="F2751" s="161"/>
    </row>
    <row r="2752" spans="3:6" s="3" customFormat="1" ht="10.5" x14ac:dyDescent="0.15">
      <c r="C2752" s="161"/>
      <c r="D2752" s="161"/>
      <c r="E2752" s="161"/>
      <c r="F2752" s="161"/>
    </row>
    <row r="2753" spans="3:6" s="3" customFormat="1" ht="10.5" x14ac:dyDescent="0.15">
      <c r="C2753" s="161"/>
      <c r="D2753" s="161"/>
      <c r="E2753" s="161"/>
      <c r="F2753" s="161"/>
    </row>
    <row r="2754" spans="3:6" s="3" customFormat="1" ht="10.5" x14ac:dyDescent="0.15">
      <c r="C2754" s="161"/>
      <c r="D2754" s="161"/>
      <c r="E2754" s="161"/>
      <c r="F2754" s="161"/>
    </row>
    <row r="2755" spans="3:6" s="3" customFormat="1" ht="10.5" x14ac:dyDescent="0.15">
      <c r="C2755" s="161"/>
      <c r="D2755" s="161"/>
      <c r="E2755" s="161"/>
      <c r="F2755" s="161"/>
    </row>
    <row r="2756" spans="3:6" s="3" customFormat="1" ht="10.5" x14ac:dyDescent="0.15">
      <c r="C2756" s="161"/>
      <c r="D2756" s="161"/>
      <c r="E2756" s="161"/>
      <c r="F2756" s="161"/>
    </row>
    <row r="2757" spans="3:6" s="3" customFormat="1" ht="10.5" x14ac:dyDescent="0.15">
      <c r="C2757" s="161"/>
      <c r="D2757" s="161"/>
      <c r="E2757" s="161"/>
      <c r="F2757" s="161"/>
    </row>
    <row r="2758" spans="3:6" s="3" customFormat="1" ht="10.5" x14ac:dyDescent="0.15">
      <c r="C2758" s="161"/>
      <c r="D2758" s="161"/>
      <c r="E2758" s="161"/>
      <c r="F2758" s="161"/>
    </row>
    <row r="2759" spans="3:6" s="3" customFormat="1" ht="10.5" x14ac:dyDescent="0.15">
      <c r="C2759" s="161"/>
      <c r="D2759" s="161"/>
      <c r="E2759" s="161"/>
      <c r="F2759" s="161"/>
    </row>
    <row r="2760" spans="3:6" s="3" customFormat="1" ht="10.5" x14ac:dyDescent="0.15">
      <c r="C2760" s="161"/>
      <c r="D2760" s="161"/>
      <c r="E2760" s="161"/>
      <c r="F2760" s="161"/>
    </row>
    <row r="2761" spans="3:6" s="3" customFormat="1" ht="10.5" x14ac:dyDescent="0.15">
      <c r="C2761" s="161"/>
      <c r="D2761" s="161"/>
      <c r="E2761" s="161"/>
      <c r="F2761" s="161"/>
    </row>
    <row r="2762" spans="3:6" s="3" customFormat="1" ht="10.5" x14ac:dyDescent="0.15">
      <c r="C2762" s="161"/>
      <c r="D2762" s="161"/>
      <c r="E2762" s="161"/>
      <c r="F2762" s="161"/>
    </row>
    <row r="2763" spans="3:6" s="3" customFormat="1" ht="10.5" x14ac:dyDescent="0.15">
      <c r="C2763" s="161"/>
      <c r="D2763" s="161"/>
      <c r="E2763" s="161"/>
      <c r="F2763" s="161"/>
    </row>
    <row r="2764" spans="3:6" s="3" customFormat="1" ht="10.5" x14ac:dyDescent="0.15">
      <c r="C2764" s="161"/>
      <c r="D2764" s="161"/>
      <c r="E2764" s="161"/>
      <c r="F2764" s="161"/>
    </row>
    <row r="2765" spans="3:6" s="3" customFormat="1" ht="10.5" x14ac:dyDescent="0.15">
      <c r="C2765" s="161"/>
      <c r="D2765" s="161"/>
      <c r="E2765" s="161"/>
      <c r="F2765" s="161"/>
    </row>
    <row r="2766" spans="3:6" s="3" customFormat="1" ht="10.5" x14ac:dyDescent="0.15">
      <c r="C2766" s="161"/>
      <c r="D2766" s="161"/>
      <c r="E2766" s="161"/>
      <c r="F2766" s="161"/>
    </row>
    <row r="2767" spans="3:6" s="3" customFormat="1" ht="10.5" x14ac:dyDescent="0.15">
      <c r="C2767" s="161"/>
      <c r="D2767" s="161"/>
      <c r="E2767" s="161"/>
      <c r="F2767" s="161"/>
    </row>
    <row r="2768" spans="3:6" s="3" customFormat="1" ht="10.5" x14ac:dyDescent="0.15">
      <c r="C2768" s="161"/>
      <c r="D2768" s="161"/>
      <c r="E2768" s="161"/>
      <c r="F2768" s="161"/>
    </row>
    <row r="2769" spans="3:6" s="3" customFormat="1" ht="10.5" x14ac:dyDescent="0.15">
      <c r="C2769" s="161"/>
      <c r="D2769" s="161"/>
      <c r="E2769" s="161"/>
      <c r="F2769" s="161"/>
    </row>
    <row r="2770" spans="3:6" s="3" customFormat="1" ht="10.5" x14ac:dyDescent="0.15">
      <c r="C2770" s="161"/>
      <c r="D2770" s="161"/>
      <c r="E2770" s="161"/>
      <c r="F2770" s="161"/>
    </row>
    <row r="2771" spans="3:6" s="3" customFormat="1" ht="10.5" x14ac:dyDescent="0.15">
      <c r="C2771" s="161"/>
      <c r="D2771" s="161"/>
      <c r="E2771" s="161"/>
      <c r="F2771" s="161"/>
    </row>
    <row r="2772" spans="3:6" s="3" customFormat="1" ht="10.5" x14ac:dyDescent="0.15">
      <c r="C2772" s="161"/>
      <c r="D2772" s="161"/>
      <c r="E2772" s="161"/>
      <c r="F2772" s="161"/>
    </row>
    <row r="2773" spans="3:6" s="3" customFormat="1" ht="10.5" x14ac:dyDescent="0.15">
      <c r="C2773" s="161"/>
      <c r="D2773" s="161"/>
      <c r="E2773" s="161"/>
      <c r="F2773" s="161"/>
    </row>
    <row r="2774" spans="3:6" s="3" customFormat="1" ht="10.5" x14ac:dyDescent="0.15">
      <c r="C2774" s="161"/>
      <c r="D2774" s="161"/>
      <c r="E2774" s="161"/>
      <c r="F2774" s="161"/>
    </row>
    <row r="2775" spans="3:6" s="3" customFormat="1" ht="10.5" x14ac:dyDescent="0.15">
      <c r="C2775" s="161"/>
      <c r="D2775" s="161"/>
      <c r="E2775" s="161"/>
      <c r="F2775" s="161"/>
    </row>
    <row r="2776" spans="3:6" s="3" customFormat="1" ht="10.5" x14ac:dyDescent="0.15">
      <c r="C2776" s="161"/>
      <c r="D2776" s="161"/>
      <c r="E2776" s="161"/>
      <c r="F2776" s="161"/>
    </row>
    <row r="2777" spans="3:6" s="3" customFormat="1" ht="10.5" x14ac:dyDescent="0.15">
      <c r="C2777" s="161"/>
      <c r="D2777" s="161"/>
      <c r="E2777" s="161"/>
      <c r="F2777" s="161"/>
    </row>
    <row r="2778" spans="3:6" s="3" customFormat="1" ht="10.5" x14ac:dyDescent="0.15">
      <c r="C2778" s="161"/>
      <c r="D2778" s="161"/>
      <c r="E2778" s="161"/>
      <c r="F2778" s="161"/>
    </row>
    <row r="2779" spans="3:6" s="3" customFormat="1" ht="10.5" x14ac:dyDescent="0.15">
      <c r="C2779" s="161"/>
      <c r="D2779" s="161"/>
      <c r="E2779" s="161"/>
      <c r="F2779" s="161"/>
    </row>
    <row r="2780" spans="3:6" s="3" customFormat="1" ht="10.5" x14ac:dyDescent="0.15">
      <c r="C2780" s="161"/>
      <c r="D2780" s="161"/>
      <c r="E2780" s="161"/>
      <c r="F2780" s="161"/>
    </row>
    <row r="2781" spans="3:6" s="3" customFormat="1" ht="10.5" x14ac:dyDescent="0.15">
      <c r="C2781" s="161"/>
      <c r="D2781" s="161"/>
      <c r="E2781" s="161"/>
      <c r="F2781" s="161"/>
    </row>
    <row r="2782" spans="3:6" s="3" customFormat="1" ht="10.5" x14ac:dyDescent="0.15">
      <c r="C2782" s="161"/>
      <c r="D2782" s="161"/>
      <c r="E2782" s="161"/>
      <c r="F2782" s="161"/>
    </row>
    <row r="2783" spans="3:6" s="3" customFormat="1" ht="10.5" x14ac:dyDescent="0.15">
      <c r="C2783" s="161"/>
      <c r="D2783" s="161"/>
      <c r="E2783" s="161"/>
      <c r="F2783" s="161"/>
    </row>
    <row r="2784" spans="3:6" s="3" customFormat="1" ht="10.5" x14ac:dyDescent="0.15">
      <c r="C2784" s="161"/>
      <c r="D2784" s="161"/>
      <c r="E2784" s="161"/>
      <c r="F2784" s="161"/>
    </row>
    <row r="2785" spans="3:6" s="3" customFormat="1" ht="10.5" x14ac:dyDescent="0.15">
      <c r="C2785" s="161"/>
      <c r="D2785" s="161"/>
      <c r="E2785" s="161"/>
      <c r="F2785" s="161"/>
    </row>
    <row r="2786" spans="3:6" s="3" customFormat="1" ht="10.5" x14ac:dyDescent="0.15">
      <c r="C2786" s="161"/>
      <c r="D2786" s="161"/>
      <c r="E2786" s="161"/>
      <c r="F2786" s="161"/>
    </row>
    <row r="2787" spans="3:6" s="3" customFormat="1" ht="10.5" x14ac:dyDescent="0.15">
      <c r="C2787" s="161"/>
      <c r="D2787" s="161"/>
      <c r="E2787" s="161"/>
      <c r="F2787" s="161"/>
    </row>
    <row r="2788" spans="3:6" s="3" customFormat="1" ht="10.5" x14ac:dyDescent="0.15">
      <c r="C2788" s="161"/>
      <c r="D2788" s="161"/>
      <c r="E2788" s="161"/>
      <c r="F2788" s="161"/>
    </row>
    <row r="2789" spans="3:6" s="3" customFormat="1" ht="10.5" x14ac:dyDescent="0.15">
      <c r="C2789" s="161"/>
      <c r="D2789" s="161"/>
      <c r="E2789" s="161"/>
      <c r="F2789" s="161"/>
    </row>
    <row r="2790" spans="3:6" s="3" customFormat="1" ht="10.5" x14ac:dyDescent="0.15">
      <c r="C2790" s="161"/>
      <c r="D2790" s="161"/>
      <c r="E2790" s="161"/>
      <c r="F2790" s="161"/>
    </row>
    <row r="2791" spans="3:6" s="3" customFormat="1" ht="10.5" x14ac:dyDescent="0.15">
      <c r="C2791" s="161"/>
      <c r="D2791" s="161"/>
      <c r="E2791" s="161"/>
      <c r="F2791" s="161"/>
    </row>
    <row r="2792" spans="3:6" s="3" customFormat="1" ht="10.5" x14ac:dyDescent="0.15">
      <c r="C2792" s="161"/>
      <c r="D2792" s="161"/>
      <c r="E2792" s="161"/>
      <c r="F2792" s="161"/>
    </row>
    <row r="2793" spans="3:6" s="3" customFormat="1" ht="10.5" x14ac:dyDescent="0.15">
      <c r="C2793" s="161"/>
      <c r="D2793" s="161"/>
      <c r="E2793" s="161"/>
      <c r="F2793" s="161"/>
    </row>
    <row r="2794" spans="3:6" s="3" customFormat="1" ht="10.5" x14ac:dyDescent="0.15">
      <c r="C2794" s="161"/>
      <c r="D2794" s="161"/>
      <c r="E2794" s="161"/>
      <c r="F2794" s="161"/>
    </row>
    <row r="2795" spans="3:6" s="3" customFormat="1" ht="10.5" x14ac:dyDescent="0.15">
      <c r="C2795" s="161"/>
      <c r="D2795" s="161"/>
      <c r="E2795" s="161"/>
      <c r="F2795" s="161"/>
    </row>
    <row r="2796" spans="3:6" s="3" customFormat="1" ht="10.5" x14ac:dyDescent="0.15">
      <c r="C2796" s="161"/>
      <c r="D2796" s="161"/>
      <c r="E2796" s="161"/>
      <c r="F2796" s="161"/>
    </row>
    <row r="2797" spans="3:6" s="3" customFormat="1" ht="10.5" x14ac:dyDescent="0.15">
      <c r="C2797" s="161"/>
      <c r="D2797" s="161"/>
      <c r="E2797" s="161"/>
      <c r="F2797" s="161"/>
    </row>
    <row r="2798" spans="3:6" s="3" customFormat="1" ht="10.5" x14ac:dyDescent="0.15">
      <c r="C2798" s="161"/>
      <c r="D2798" s="161"/>
      <c r="E2798" s="161"/>
      <c r="F2798" s="161"/>
    </row>
    <row r="2799" spans="3:6" s="3" customFormat="1" ht="10.5" x14ac:dyDescent="0.15">
      <c r="C2799" s="161"/>
      <c r="D2799" s="161"/>
      <c r="E2799" s="161"/>
      <c r="F2799" s="161"/>
    </row>
    <row r="2800" spans="3:6" s="3" customFormat="1" ht="10.5" x14ac:dyDescent="0.15">
      <c r="C2800" s="161"/>
      <c r="D2800" s="161"/>
      <c r="E2800" s="161"/>
      <c r="F2800" s="161"/>
    </row>
    <row r="2801" spans="3:6" s="3" customFormat="1" ht="10.5" x14ac:dyDescent="0.15">
      <c r="C2801" s="161"/>
      <c r="D2801" s="161"/>
      <c r="E2801" s="161"/>
      <c r="F2801" s="161"/>
    </row>
    <row r="2802" spans="3:6" s="3" customFormat="1" ht="10.5" x14ac:dyDescent="0.15">
      <c r="C2802" s="161"/>
      <c r="D2802" s="161"/>
      <c r="E2802" s="161"/>
      <c r="F2802" s="161"/>
    </row>
    <row r="2803" spans="3:6" s="3" customFormat="1" ht="10.5" x14ac:dyDescent="0.15">
      <c r="C2803" s="161"/>
      <c r="D2803" s="161"/>
      <c r="E2803" s="161"/>
      <c r="F2803" s="161"/>
    </row>
    <row r="2804" spans="3:6" s="3" customFormat="1" ht="10.5" x14ac:dyDescent="0.15">
      <c r="C2804" s="161"/>
      <c r="D2804" s="161"/>
      <c r="E2804" s="161"/>
      <c r="F2804" s="161"/>
    </row>
    <row r="2805" spans="3:6" s="3" customFormat="1" ht="10.5" x14ac:dyDescent="0.15">
      <c r="C2805" s="161"/>
      <c r="D2805" s="161"/>
      <c r="E2805" s="161"/>
      <c r="F2805" s="161"/>
    </row>
    <row r="2806" spans="3:6" s="3" customFormat="1" ht="10.5" x14ac:dyDescent="0.15">
      <c r="C2806" s="161"/>
      <c r="D2806" s="161"/>
      <c r="E2806" s="161"/>
      <c r="F2806" s="161"/>
    </row>
    <row r="2807" spans="3:6" s="3" customFormat="1" ht="10.5" x14ac:dyDescent="0.15">
      <c r="C2807" s="161"/>
      <c r="D2807" s="161"/>
      <c r="E2807" s="161"/>
      <c r="F2807" s="161"/>
    </row>
    <row r="2808" spans="3:6" s="3" customFormat="1" ht="10.5" x14ac:dyDescent="0.15">
      <c r="C2808" s="161"/>
      <c r="D2808" s="161"/>
      <c r="E2808" s="161"/>
      <c r="F2808" s="161"/>
    </row>
    <row r="2809" spans="3:6" s="3" customFormat="1" ht="10.5" x14ac:dyDescent="0.15">
      <c r="C2809" s="161"/>
      <c r="D2809" s="161"/>
      <c r="E2809" s="161"/>
      <c r="F2809" s="161"/>
    </row>
    <row r="2810" spans="3:6" s="3" customFormat="1" ht="10.5" x14ac:dyDescent="0.15">
      <c r="C2810" s="161"/>
      <c r="D2810" s="161"/>
      <c r="E2810" s="161"/>
      <c r="F2810" s="161"/>
    </row>
    <row r="2811" spans="3:6" s="3" customFormat="1" ht="10.5" x14ac:dyDescent="0.15">
      <c r="C2811" s="161"/>
      <c r="D2811" s="161"/>
      <c r="E2811" s="161"/>
      <c r="F2811" s="161"/>
    </row>
    <row r="2812" spans="3:6" s="3" customFormat="1" ht="10.5" x14ac:dyDescent="0.15">
      <c r="C2812" s="161"/>
      <c r="D2812" s="161"/>
      <c r="E2812" s="161"/>
      <c r="F2812" s="161"/>
    </row>
    <row r="2813" spans="3:6" s="3" customFormat="1" ht="10.5" x14ac:dyDescent="0.15">
      <c r="C2813" s="161"/>
      <c r="D2813" s="161"/>
      <c r="E2813" s="161"/>
      <c r="F2813" s="161"/>
    </row>
    <row r="2814" spans="3:6" s="3" customFormat="1" ht="10.5" x14ac:dyDescent="0.15">
      <c r="C2814" s="161"/>
      <c r="D2814" s="161"/>
      <c r="E2814" s="161"/>
      <c r="F2814" s="161"/>
    </row>
    <row r="2815" spans="3:6" s="3" customFormat="1" ht="10.5" x14ac:dyDescent="0.15">
      <c r="C2815" s="161"/>
      <c r="D2815" s="161"/>
      <c r="E2815" s="161"/>
      <c r="F2815" s="161"/>
    </row>
    <row r="2816" spans="3:6" s="3" customFormat="1" ht="10.5" x14ac:dyDescent="0.15">
      <c r="C2816" s="161"/>
      <c r="D2816" s="161"/>
      <c r="E2816" s="161"/>
      <c r="F2816" s="161"/>
    </row>
    <row r="2817" spans="3:6" s="3" customFormat="1" ht="10.5" x14ac:dyDescent="0.15">
      <c r="C2817" s="161"/>
      <c r="D2817" s="161"/>
      <c r="E2817" s="161"/>
      <c r="F2817" s="161"/>
    </row>
    <row r="2818" spans="3:6" s="3" customFormat="1" ht="10.5" x14ac:dyDescent="0.15">
      <c r="C2818" s="161"/>
      <c r="D2818" s="161"/>
      <c r="E2818" s="161"/>
      <c r="F2818" s="161"/>
    </row>
    <row r="2819" spans="3:6" s="3" customFormat="1" ht="10.5" x14ac:dyDescent="0.15">
      <c r="C2819" s="161"/>
      <c r="D2819" s="161"/>
      <c r="E2819" s="161"/>
      <c r="F2819" s="161"/>
    </row>
    <row r="2820" spans="3:6" s="3" customFormat="1" ht="10.5" x14ac:dyDescent="0.15">
      <c r="C2820" s="161"/>
      <c r="D2820" s="161"/>
      <c r="E2820" s="161"/>
      <c r="F2820" s="161"/>
    </row>
    <row r="2821" spans="3:6" s="3" customFormat="1" ht="10.5" x14ac:dyDescent="0.15">
      <c r="C2821" s="161"/>
      <c r="D2821" s="161"/>
      <c r="E2821" s="161"/>
      <c r="F2821" s="161"/>
    </row>
    <row r="2822" spans="3:6" s="3" customFormat="1" ht="10.5" x14ac:dyDescent="0.15">
      <c r="C2822" s="161"/>
      <c r="D2822" s="161"/>
      <c r="E2822" s="161"/>
      <c r="F2822" s="161"/>
    </row>
    <row r="2823" spans="3:6" s="3" customFormat="1" ht="10.5" x14ac:dyDescent="0.15">
      <c r="C2823" s="161"/>
      <c r="D2823" s="161"/>
      <c r="E2823" s="161"/>
      <c r="F2823" s="161"/>
    </row>
    <row r="2824" spans="3:6" s="3" customFormat="1" ht="10.5" x14ac:dyDescent="0.15">
      <c r="C2824" s="161"/>
      <c r="D2824" s="161"/>
      <c r="E2824" s="161"/>
      <c r="F2824" s="161"/>
    </row>
    <row r="2825" spans="3:6" s="3" customFormat="1" ht="10.5" x14ac:dyDescent="0.15">
      <c r="C2825" s="161"/>
      <c r="D2825" s="161"/>
      <c r="E2825" s="161"/>
      <c r="F2825" s="161"/>
    </row>
    <row r="2826" spans="3:6" s="3" customFormat="1" ht="10.5" x14ac:dyDescent="0.15">
      <c r="C2826" s="161"/>
      <c r="D2826" s="161"/>
      <c r="E2826" s="161"/>
      <c r="F2826" s="161"/>
    </row>
    <row r="2827" spans="3:6" s="3" customFormat="1" ht="10.5" x14ac:dyDescent="0.15">
      <c r="C2827" s="161"/>
      <c r="D2827" s="161"/>
      <c r="E2827" s="161"/>
      <c r="F2827" s="161"/>
    </row>
    <row r="2828" spans="3:6" s="3" customFormat="1" ht="10.5" x14ac:dyDescent="0.15">
      <c r="C2828" s="161"/>
      <c r="D2828" s="161"/>
      <c r="E2828" s="161"/>
      <c r="F2828" s="161"/>
    </row>
    <row r="2829" spans="3:6" s="3" customFormat="1" ht="10.5" x14ac:dyDescent="0.15">
      <c r="C2829" s="161"/>
      <c r="D2829" s="161"/>
      <c r="E2829" s="161"/>
      <c r="F2829" s="161"/>
    </row>
    <row r="2830" spans="3:6" s="3" customFormat="1" ht="10.5" x14ac:dyDescent="0.15">
      <c r="C2830" s="161"/>
      <c r="D2830" s="161"/>
      <c r="E2830" s="161"/>
      <c r="F2830" s="161"/>
    </row>
    <row r="2831" spans="3:6" s="3" customFormat="1" ht="10.5" x14ac:dyDescent="0.15">
      <c r="C2831" s="161"/>
      <c r="D2831" s="161"/>
      <c r="E2831" s="161"/>
      <c r="F2831" s="161"/>
    </row>
    <row r="2832" spans="3:6" s="3" customFormat="1" ht="10.5" x14ac:dyDescent="0.15">
      <c r="C2832" s="161"/>
      <c r="D2832" s="161"/>
      <c r="E2832" s="161"/>
      <c r="F2832" s="161"/>
    </row>
    <row r="2833" spans="3:6" s="3" customFormat="1" ht="10.5" x14ac:dyDescent="0.15">
      <c r="C2833" s="161"/>
      <c r="D2833" s="161"/>
      <c r="E2833" s="161"/>
      <c r="F2833" s="161"/>
    </row>
    <row r="2834" spans="3:6" s="3" customFormat="1" ht="10.5" x14ac:dyDescent="0.15">
      <c r="C2834" s="161"/>
      <c r="D2834" s="161"/>
      <c r="E2834" s="161"/>
      <c r="F2834" s="161"/>
    </row>
    <row r="2835" spans="3:6" s="3" customFormat="1" ht="10.5" x14ac:dyDescent="0.15">
      <c r="C2835" s="161"/>
      <c r="D2835" s="161"/>
      <c r="E2835" s="161"/>
      <c r="F2835" s="161"/>
    </row>
    <row r="2836" spans="3:6" s="3" customFormat="1" ht="10.5" x14ac:dyDescent="0.15">
      <c r="C2836" s="161"/>
      <c r="D2836" s="161"/>
      <c r="E2836" s="161"/>
      <c r="F2836" s="161"/>
    </row>
    <row r="2837" spans="3:6" s="3" customFormat="1" ht="10.5" x14ac:dyDescent="0.15">
      <c r="C2837" s="161"/>
      <c r="D2837" s="161"/>
      <c r="E2837" s="161"/>
      <c r="F2837" s="161"/>
    </row>
    <row r="2838" spans="3:6" s="3" customFormat="1" ht="10.5" x14ac:dyDescent="0.15">
      <c r="C2838" s="161"/>
      <c r="D2838" s="161"/>
      <c r="E2838" s="161"/>
      <c r="F2838" s="161"/>
    </row>
    <row r="2839" spans="3:6" s="3" customFormat="1" ht="10.5" x14ac:dyDescent="0.15">
      <c r="C2839" s="161"/>
      <c r="D2839" s="161"/>
      <c r="E2839" s="161"/>
      <c r="F2839" s="161"/>
    </row>
    <row r="2840" spans="3:6" s="3" customFormat="1" ht="10.5" x14ac:dyDescent="0.15">
      <c r="C2840" s="161"/>
      <c r="D2840" s="161"/>
      <c r="E2840" s="161"/>
      <c r="F2840" s="161"/>
    </row>
    <row r="2841" spans="3:6" s="3" customFormat="1" ht="10.5" x14ac:dyDescent="0.15">
      <c r="C2841" s="161"/>
      <c r="D2841" s="161"/>
      <c r="E2841" s="161"/>
      <c r="F2841" s="161"/>
    </row>
    <row r="2842" spans="3:6" s="3" customFormat="1" ht="10.5" x14ac:dyDescent="0.15">
      <c r="C2842" s="161"/>
      <c r="D2842" s="161"/>
      <c r="E2842" s="161"/>
      <c r="F2842" s="161"/>
    </row>
    <row r="2843" spans="3:6" s="3" customFormat="1" ht="10.5" x14ac:dyDescent="0.15">
      <c r="C2843" s="161"/>
      <c r="D2843" s="161"/>
      <c r="E2843" s="161"/>
      <c r="F2843" s="161"/>
    </row>
    <row r="2844" spans="3:6" s="3" customFormat="1" ht="10.5" x14ac:dyDescent="0.15">
      <c r="C2844" s="161"/>
      <c r="D2844" s="161"/>
      <c r="E2844" s="161"/>
      <c r="F2844" s="161"/>
    </row>
    <row r="2845" spans="3:6" s="3" customFormat="1" ht="10.5" x14ac:dyDescent="0.15">
      <c r="C2845" s="161"/>
      <c r="D2845" s="161"/>
      <c r="E2845" s="161"/>
      <c r="F2845" s="161"/>
    </row>
    <row r="2846" spans="3:6" s="3" customFormat="1" ht="10.5" x14ac:dyDescent="0.15">
      <c r="C2846" s="161"/>
      <c r="D2846" s="161"/>
      <c r="E2846" s="161"/>
      <c r="F2846" s="161"/>
    </row>
    <row r="2847" spans="3:6" s="3" customFormat="1" ht="10.5" x14ac:dyDescent="0.15">
      <c r="C2847" s="161"/>
      <c r="D2847" s="161"/>
      <c r="E2847" s="161"/>
      <c r="F2847" s="161"/>
    </row>
    <row r="2848" spans="3:6" s="3" customFormat="1" ht="10.5" x14ac:dyDescent="0.15">
      <c r="C2848" s="161"/>
      <c r="D2848" s="161"/>
      <c r="E2848" s="161"/>
      <c r="F2848" s="161"/>
    </row>
    <row r="2849" spans="3:6" s="3" customFormat="1" ht="10.5" x14ac:dyDescent="0.15">
      <c r="C2849" s="161"/>
      <c r="D2849" s="161"/>
      <c r="E2849" s="161"/>
      <c r="F2849" s="161"/>
    </row>
    <row r="2850" spans="3:6" s="3" customFormat="1" ht="10.5" x14ac:dyDescent="0.15">
      <c r="C2850" s="161"/>
      <c r="D2850" s="161"/>
      <c r="E2850" s="161"/>
      <c r="F2850" s="161"/>
    </row>
    <row r="2851" spans="3:6" s="3" customFormat="1" ht="10.5" x14ac:dyDescent="0.15">
      <c r="C2851" s="161"/>
      <c r="D2851" s="161"/>
      <c r="E2851" s="161"/>
      <c r="F2851" s="161"/>
    </row>
    <row r="2852" spans="3:6" s="3" customFormat="1" ht="10.5" x14ac:dyDescent="0.15">
      <c r="C2852" s="161"/>
      <c r="D2852" s="161"/>
      <c r="E2852" s="161"/>
      <c r="F2852" s="161"/>
    </row>
    <row r="2853" spans="3:6" s="3" customFormat="1" ht="10.5" x14ac:dyDescent="0.15">
      <c r="C2853" s="161"/>
      <c r="D2853" s="161"/>
      <c r="E2853" s="161"/>
      <c r="F2853" s="161"/>
    </row>
    <row r="2854" spans="3:6" s="3" customFormat="1" ht="10.5" x14ac:dyDescent="0.15">
      <c r="C2854" s="161"/>
      <c r="D2854" s="161"/>
      <c r="E2854" s="161"/>
      <c r="F2854" s="161"/>
    </row>
    <row r="2855" spans="3:6" s="3" customFormat="1" ht="10.5" x14ac:dyDescent="0.15">
      <c r="C2855" s="161"/>
      <c r="D2855" s="161"/>
      <c r="E2855" s="161"/>
      <c r="F2855" s="161"/>
    </row>
    <row r="2856" spans="3:6" s="3" customFormat="1" ht="10.5" x14ac:dyDescent="0.15">
      <c r="C2856" s="161"/>
      <c r="D2856" s="161"/>
      <c r="E2856" s="161"/>
      <c r="F2856" s="161"/>
    </row>
    <row r="2857" spans="3:6" s="3" customFormat="1" ht="10.5" x14ac:dyDescent="0.15">
      <c r="C2857" s="161"/>
      <c r="D2857" s="161"/>
      <c r="E2857" s="161"/>
      <c r="F2857" s="161"/>
    </row>
    <row r="2858" spans="3:6" s="3" customFormat="1" ht="10.5" x14ac:dyDescent="0.15">
      <c r="C2858" s="161"/>
      <c r="D2858" s="161"/>
      <c r="E2858" s="161"/>
      <c r="F2858" s="161"/>
    </row>
    <row r="2859" spans="3:6" s="3" customFormat="1" ht="10.5" x14ac:dyDescent="0.15">
      <c r="C2859" s="161"/>
      <c r="D2859" s="161"/>
      <c r="E2859" s="161"/>
      <c r="F2859" s="161"/>
    </row>
    <row r="2860" spans="3:6" s="3" customFormat="1" ht="10.5" x14ac:dyDescent="0.15">
      <c r="C2860" s="161"/>
      <c r="D2860" s="161"/>
      <c r="E2860" s="161"/>
      <c r="F2860" s="161"/>
    </row>
    <row r="2861" spans="3:6" s="3" customFormat="1" ht="10.5" x14ac:dyDescent="0.15">
      <c r="C2861" s="161"/>
      <c r="D2861" s="161"/>
      <c r="E2861" s="161"/>
      <c r="F2861" s="161"/>
    </row>
    <row r="2862" spans="3:6" s="3" customFormat="1" ht="10.5" x14ac:dyDescent="0.15">
      <c r="C2862" s="161"/>
      <c r="D2862" s="161"/>
      <c r="E2862" s="161"/>
      <c r="F2862" s="161"/>
    </row>
    <row r="2863" spans="3:6" s="3" customFormat="1" ht="10.5" x14ac:dyDescent="0.15">
      <c r="C2863" s="161"/>
      <c r="D2863" s="161"/>
      <c r="E2863" s="161"/>
      <c r="F2863" s="161"/>
    </row>
    <row r="2864" spans="3:6" s="3" customFormat="1" ht="10.5" x14ac:dyDescent="0.15">
      <c r="C2864" s="161"/>
      <c r="D2864" s="161"/>
      <c r="E2864" s="161"/>
      <c r="F2864" s="161"/>
    </row>
    <row r="2865" spans="3:6" s="3" customFormat="1" ht="10.5" x14ac:dyDescent="0.15">
      <c r="C2865" s="161"/>
      <c r="D2865" s="161"/>
      <c r="E2865" s="161"/>
      <c r="F2865" s="161"/>
    </row>
    <row r="2866" spans="3:6" s="3" customFormat="1" ht="10.5" x14ac:dyDescent="0.15">
      <c r="C2866" s="161"/>
      <c r="D2866" s="161"/>
      <c r="E2866" s="161"/>
      <c r="F2866" s="161"/>
    </row>
    <row r="2867" spans="3:6" s="3" customFormat="1" ht="10.5" x14ac:dyDescent="0.15">
      <c r="C2867" s="161"/>
      <c r="D2867" s="161"/>
      <c r="E2867" s="161"/>
      <c r="F2867" s="161"/>
    </row>
    <row r="2868" spans="3:6" s="3" customFormat="1" ht="10.5" x14ac:dyDescent="0.15">
      <c r="C2868" s="161"/>
      <c r="D2868" s="161"/>
      <c r="E2868" s="161"/>
      <c r="F2868" s="161"/>
    </row>
    <row r="2869" spans="3:6" s="3" customFormat="1" ht="10.5" x14ac:dyDescent="0.15">
      <c r="C2869" s="161"/>
      <c r="D2869" s="161"/>
      <c r="E2869" s="161"/>
      <c r="F2869" s="161"/>
    </row>
    <row r="2870" spans="3:6" s="3" customFormat="1" ht="10.5" x14ac:dyDescent="0.15">
      <c r="C2870" s="161"/>
      <c r="D2870" s="161"/>
      <c r="E2870" s="161"/>
      <c r="F2870" s="161"/>
    </row>
    <row r="2871" spans="3:6" s="3" customFormat="1" ht="10.5" x14ac:dyDescent="0.15">
      <c r="C2871" s="161"/>
      <c r="D2871" s="161"/>
      <c r="E2871" s="161"/>
      <c r="F2871" s="161"/>
    </row>
    <row r="2872" spans="3:6" s="3" customFormat="1" ht="10.5" x14ac:dyDescent="0.15">
      <c r="C2872" s="161"/>
      <c r="D2872" s="161"/>
      <c r="E2872" s="161"/>
      <c r="F2872" s="161"/>
    </row>
    <row r="2873" spans="3:6" s="3" customFormat="1" ht="10.5" x14ac:dyDescent="0.15">
      <c r="C2873" s="161"/>
      <c r="D2873" s="161"/>
      <c r="E2873" s="161"/>
      <c r="F2873" s="161"/>
    </row>
    <row r="2874" spans="3:6" s="3" customFormat="1" ht="10.5" x14ac:dyDescent="0.15">
      <c r="C2874" s="161"/>
      <c r="D2874" s="161"/>
      <c r="E2874" s="161"/>
      <c r="F2874" s="161"/>
    </row>
    <row r="2875" spans="3:6" s="3" customFormat="1" ht="10.5" x14ac:dyDescent="0.15">
      <c r="C2875" s="161"/>
      <c r="D2875" s="161"/>
      <c r="E2875" s="161"/>
      <c r="F2875" s="161"/>
    </row>
    <row r="2876" spans="3:6" s="3" customFormat="1" ht="10.5" x14ac:dyDescent="0.15">
      <c r="C2876" s="161"/>
      <c r="D2876" s="161"/>
      <c r="E2876" s="161"/>
      <c r="F2876" s="161"/>
    </row>
    <row r="2877" spans="3:6" s="3" customFormat="1" ht="10.5" x14ac:dyDescent="0.15">
      <c r="C2877" s="161"/>
      <c r="D2877" s="161"/>
      <c r="E2877" s="161"/>
      <c r="F2877" s="161"/>
    </row>
    <row r="2878" spans="3:6" s="3" customFormat="1" ht="10.5" x14ac:dyDescent="0.15">
      <c r="C2878" s="161"/>
      <c r="D2878" s="161"/>
      <c r="E2878" s="161"/>
      <c r="F2878" s="161"/>
    </row>
    <row r="2879" spans="3:6" s="3" customFormat="1" ht="10.5" x14ac:dyDescent="0.15">
      <c r="C2879" s="161"/>
      <c r="D2879" s="161"/>
      <c r="E2879" s="161"/>
      <c r="F2879" s="161"/>
    </row>
    <row r="2880" spans="3:6" s="3" customFormat="1" ht="10.5" x14ac:dyDescent="0.15">
      <c r="C2880" s="161"/>
      <c r="D2880" s="161"/>
      <c r="E2880" s="161"/>
      <c r="F2880" s="161"/>
    </row>
    <row r="2881" spans="3:6" s="3" customFormat="1" ht="10.5" x14ac:dyDescent="0.15">
      <c r="C2881" s="161"/>
      <c r="D2881" s="161"/>
      <c r="E2881" s="161"/>
      <c r="F2881" s="161"/>
    </row>
    <row r="2882" spans="3:6" s="3" customFormat="1" ht="10.5" x14ac:dyDescent="0.15">
      <c r="C2882" s="161"/>
      <c r="D2882" s="161"/>
      <c r="E2882" s="161"/>
      <c r="F2882" s="161"/>
    </row>
    <row r="2883" spans="3:6" s="3" customFormat="1" ht="10.5" x14ac:dyDescent="0.15">
      <c r="C2883" s="161"/>
      <c r="D2883" s="161"/>
      <c r="E2883" s="161"/>
      <c r="F2883" s="161"/>
    </row>
    <row r="2884" spans="3:6" s="3" customFormat="1" ht="10.5" x14ac:dyDescent="0.15">
      <c r="C2884" s="161"/>
      <c r="D2884" s="161"/>
      <c r="E2884" s="161"/>
      <c r="F2884" s="161"/>
    </row>
    <row r="2885" spans="3:6" s="3" customFormat="1" ht="10.5" x14ac:dyDescent="0.15">
      <c r="C2885" s="161"/>
      <c r="D2885" s="161"/>
      <c r="E2885" s="161"/>
      <c r="F2885" s="161"/>
    </row>
    <row r="2886" spans="3:6" s="3" customFormat="1" ht="10.5" x14ac:dyDescent="0.15">
      <c r="C2886" s="161"/>
      <c r="D2886" s="161"/>
      <c r="E2886" s="161"/>
      <c r="F2886" s="161"/>
    </row>
    <row r="2887" spans="3:6" s="3" customFormat="1" ht="10.5" x14ac:dyDescent="0.15">
      <c r="C2887" s="161"/>
      <c r="D2887" s="161"/>
      <c r="E2887" s="161"/>
      <c r="F2887" s="161"/>
    </row>
    <row r="2888" spans="3:6" s="3" customFormat="1" ht="10.5" x14ac:dyDescent="0.15">
      <c r="C2888" s="161"/>
      <c r="D2888" s="161"/>
      <c r="E2888" s="161"/>
      <c r="F2888" s="161"/>
    </row>
    <row r="2889" spans="3:6" s="3" customFormat="1" ht="10.5" x14ac:dyDescent="0.15">
      <c r="C2889" s="161"/>
      <c r="D2889" s="161"/>
      <c r="E2889" s="161"/>
      <c r="F2889" s="161"/>
    </row>
    <row r="2890" spans="3:6" s="3" customFormat="1" ht="10.5" x14ac:dyDescent="0.15">
      <c r="C2890" s="161"/>
      <c r="D2890" s="161"/>
      <c r="E2890" s="161"/>
      <c r="F2890" s="161"/>
    </row>
    <row r="2891" spans="3:6" s="3" customFormat="1" ht="10.5" x14ac:dyDescent="0.15">
      <c r="C2891" s="161"/>
      <c r="D2891" s="161"/>
      <c r="E2891" s="161"/>
      <c r="F2891" s="161"/>
    </row>
    <row r="2892" spans="3:6" s="3" customFormat="1" ht="10.5" x14ac:dyDescent="0.15">
      <c r="C2892" s="161"/>
      <c r="D2892" s="161"/>
      <c r="E2892" s="161"/>
      <c r="F2892" s="161"/>
    </row>
    <row r="2893" spans="3:6" s="3" customFormat="1" ht="10.5" x14ac:dyDescent="0.15">
      <c r="C2893" s="161"/>
      <c r="D2893" s="161"/>
      <c r="E2893" s="161"/>
      <c r="F2893" s="161"/>
    </row>
    <row r="2894" spans="3:6" s="3" customFormat="1" ht="10.5" x14ac:dyDescent="0.15">
      <c r="C2894" s="161"/>
      <c r="D2894" s="161"/>
      <c r="E2894" s="161"/>
      <c r="F2894" s="161"/>
    </row>
    <row r="2895" spans="3:6" s="3" customFormat="1" ht="10.5" x14ac:dyDescent="0.15">
      <c r="C2895" s="161"/>
      <c r="D2895" s="161"/>
      <c r="E2895" s="161"/>
      <c r="F2895" s="161"/>
    </row>
    <row r="2896" spans="3:6" s="3" customFormat="1" ht="10.5" x14ac:dyDescent="0.15">
      <c r="C2896" s="161"/>
      <c r="D2896" s="161"/>
      <c r="E2896" s="161"/>
      <c r="F2896" s="161"/>
    </row>
    <row r="2897" spans="3:6" s="3" customFormat="1" ht="10.5" x14ac:dyDescent="0.15">
      <c r="C2897" s="161"/>
      <c r="D2897" s="161"/>
      <c r="E2897" s="161"/>
      <c r="F2897" s="161"/>
    </row>
    <row r="2898" spans="3:6" s="3" customFormat="1" ht="10.5" x14ac:dyDescent="0.15">
      <c r="C2898" s="161"/>
      <c r="D2898" s="161"/>
      <c r="E2898" s="161"/>
      <c r="F2898" s="161"/>
    </row>
    <row r="2899" spans="3:6" s="3" customFormat="1" ht="10.5" x14ac:dyDescent="0.15">
      <c r="C2899" s="161"/>
      <c r="D2899" s="161"/>
      <c r="E2899" s="161"/>
      <c r="F2899" s="161"/>
    </row>
    <row r="2900" spans="3:6" s="3" customFormat="1" ht="10.5" x14ac:dyDescent="0.15">
      <c r="C2900" s="161"/>
      <c r="D2900" s="161"/>
      <c r="E2900" s="161"/>
      <c r="F2900" s="161"/>
    </row>
    <row r="2901" spans="3:6" s="3" customFormat="1" ht="10.5" x14ac:dyDescent="0.15">
      <c r="C2901" s="161"/>
      <c r="D2901" s="161"/>
      <c r="E2901" s="161"/>
      <c r="F2901" s="161"/>
    </row>
    <row r="2902" spans="3:6" s="3" customFormat="1" ht="10.5" x14ac:dyDescent="0.15">
      <c r="C2902" s="161"/>
      <c r="D2902" s="161"/>
      <c r="E2902" s="161"/>
      <c r="F2902" s="161"/>
    </row>
    <row r="2903" spans="3:6" s="3" customFormat="1" ht="10.5" x14ac:dyDescent="0.15">
      <c r="C2903" s="161"/>
      <c r="D2903" s="161"/>
      <c r="E2903" s="161"/>
      <c r="F2903" s="161"/>
    </row>
    <row r="2904" spans="3:6" s="3" customFormat="1" ht="10.5" x14ac:dyDescent="0.15">
      <c r="C2904" s="161"/>
      <c r="D2904" s="161"/>
      <c r="E2904" s="161"/>
      <c r="F2904" s="161"/>
    </row>
    <row r="2905" spans="3:6" s="3" customFormat="1" ht="10.5" x14ac:dyDescent="0.15">
      <c r="C2905" s="161"/>
      <c r="D2905" s="161"/>
      <c r="E2905" s="161"/>
      <c r="F2905" s="161"/>
    </row>
    <row r="2906" spans="3:6" s="3" customFormat="1" ht="10.5" x14ac:dyDescent="0.15">
      <c r="C2906" s="161"/>
      <c r="D2906" s="161"/>
      <c r="E2906" s="161"/>
      <c r="F2906" s="161"/>
    </row>
    <row r="2907" spans="3:6" s="3" customFormat="1" ht="10.5" x14ac:dyDescent="0.15">
      <c r="C2907" s="161"/>
      <c r="D2907" s="161"/>
      <c r="E2907" s="161"/>
      <c r="F2907" s="161"/>
    </row>
    <row r="2908" spans="3:6" s="3" customFormat="1" ht="10.5" x14ac:dyDescent="0.15">
      <c r="C2908" s="161"/>
      <c r="D2908" s="161"/>
      <c r="E2908" s="161"/>
      <c r="F2908" s="161"/>
    </row>
    <row r="2909" spans="3:6" s="3" customFormat="1" ht="10.5" x14ac:dyDescent="0.15">
      <c r="C2909" s="161"/>
      <c r="D2909" s="161"/>
      <c r="E2909" s="161"/>
      <c r="F2909" s="161"/>
    </row>
    <row r="2910" spans="3:6" s="3" customFormat="1" ht="10.5" x14ac:dyDescent="0.15">
      <c r="C2910" s="161"/>
      <c r="D2910" s="161"/>
      <c r="E2910" s="161"/>
      <c r="F2910" s="161"/>
    </row>
    <row r="2911" spans="3:6" s="3" customFormat="1" ht="10.5" x14ac:dyDescent="0.15">
      <c r="C2911" s="161"/>
      <c r="D2911" s="161"/>
      <c r="E2911" s="161"/>
      <c r="F2911" s="161"/>
    </row>
    <row r="2912" spans="3:6" s="3" customFormat="1" ht="10.5" x14ac:dyDescent="0.15">
      <c r="C2912" s="161"/>
      <c r="D2912" s="161"/>
      <c r="E2912" s="161"/>
      <c r="F2912" s="161"/>
    </row>
    <row r="2913" spans="3:6" s="3" customFormat="1" ht="10.5" x14ac:dyDescent="0.15">
      <c r="C2913" s="161"/>
      <c r="D2913" s="161"/>
      <c r="E2913" s="161"/>
      <c r="F2913" s="161"/>
    </row>
    <row r="2914" spans="3:6" s="3" customFormat="1" ht="10.5" x14ac:dyDescent="0.15">
      <c r="C2914" s="161"/>
      <c r="D2914" s="161"/>
      <c r="E2914" s="161"/>
      <c r="F2914" s="161"/>
    </row>
    <row r="2915" spans="3:6" s="3" customFormat="1" ht="10.5" x14ac:dyDescent="0.15">
      <c r="C2915" s="161"/>
      <c r="D2915" s="161"/>
      <c r="E2915" s="161"/>
      <c r="F2915" s="161"/>
    </row>
    <row r="2916" spans="3:6" s="3" customFormat="1" ht="10.5" x14ac:dyDescent="0.15">
      <c r="C2916" s="161"/>
      <c r="D2916" s="161"/>
      <c r="E2916" s="161"/>
      <c r="F2916" s="161"/>
    </row>
    <row r="2917" spans="3:6" s="3" customFormat="1" ht="10.5" x14ac:dyDescent="0.15">
      <c r="C2917" s="161"/>
      <c r="D2917" s="161"/>
      <c r="E2917" s="161"/>
      <c r="F2917" s="161"/>
    </row>
    <row r="2918" spans="3:6" s="3" customFormat="1" ht="10.5" x14ac:dyDescent="0.15">
      <c r="C2918" s="161"/>
      <c r="D2918" s="161"/>
      <c r="E2918" s="161"/>
      <c r="F2918" s="161"/>
    </row>
    <row r="2919" spans="3:6" s="3" customFormat="1" ht="10.5" x14ac:dyDescent="0.15">
      <c r="C2919" s="161"/>
      <c r="D2919" s="161"/>
      <c r="E2919" s="161"/>
      <c r="F2919" s="161"/>
    </row>
    <row r="2920" spans="3:6" s="3" customFormat="1" ht="10.5" x14ac:dyDescent="0.15">
      <c r="C2920" s="161"/>
      <c r="D2920" s="161"/>
      <c r="E2920" s="161"/>
      <c r="F2920" s="161"/>
    </row>
    <row r="2921" spans="3:6" s="3" customFormat="1" ht="10.5" x14ac:dyDescent="0.15">
      <c r="C2921" s="161"/>
      <c r="D2921" s="161"/>
      <c r="E2921" s="161"/>
      <c r="F2921" s="161"/>
    </row>
    <row r="2922" spans="3:6" s="3" customFormat="1" ht="10.5" x14ac:dyDescent="0.15">
      <c r="C2922" s="161"/>
      <c r="D2922" s="161"/>
      <c r="E2922" s="161"/>
      <c r="F2922" s="161"/>
    </row>
    <row r="2923" spans="3:6" s="3" customFormat="1" ht="10.5" x14ac:dyDescent="0.15">
      <c r="C2923" s="161"/>
      <c r="D2923" s="161"/>
      <c r="E2923" s="161"/>
      <c r="F2923" s="161"/>
    </row>
    <row r="2924" spans="3:6" s="3" customFormat="1" ht="10.5" x14ac:dyDescent="0.15">
      <c r="C2924" s="161"/>
      <c r="D2924" s="161"/>
      <c r="E2924" s="161"/>
      <c r="F2924" s="161"/>
    </row>
    <row r="2925" spans="3:6" s="3" customFormat="1" ht="10.5" x14ac:dyDescent="0.15">
      <c r="C2925" s="161"/>
      <c r="D2925" s="161"/>
      <c r="E2925" s="161"/>
      <c r="F2925" s="161"/>
    </row>
    <row r="2926" spans="3:6" s="3" customFormat="1" ht="10.5" x14ac:dyDescent="0.15">
      <c r="C2926" s="161"/>
      <c r="D2926" s="161"/>
      <c r="E2926" s="161"/>
      <c r="F2926" s="161"/>
    </row>
    <row r="2927" spans="3:6" s="3" customFormat="1" ht="10.5" x14ac:dyDescent="0.15">
      <c r="C2927" s="161"/>
      <c r="D2927" s="161"/>
      <c r="E2927" s="161"/>
      <c r="F2927" s="161"/>
    </row>
    <row r="2928" spans="3:6" s="3" customFormat="1" ht="10.5" x14ac:dyDescent="0.15">
      <c r="C2928" s="161"/>
      <c r="D2928" s="161"/>
      <c r="E2928" s="161"/>
      <c r="F2928" s="161"/>
    </row>
    <row r="2929" spans="3:6" s="3" customFormat="1" ht="10.5" x14ac:dyDescent="0.15">
      <c r="C2929" s="161"/>
      <c r="D2929" s="161"/>
      <c r="E2929" s="161"/>
      <c r="F2929" s="161"/>
    </row>
    <row r="2930" spans="3:6" s="3" customFormat="1" ht="10.5" x14ac:dyDescent="0.15">
      <c r="C2930" s="161"/>
      <c r="D2930" s="161"/>
      <c r="E2930" s="161"/>
      <c r="F2930" s="161"/>
    </row>
    <row r="2931" spans="3:6" s="3" customFormat="1" ht="10.5" x14ac:dyDescent="0.15">
      <c r="C2931" s="161"/>
      <c r="D2931" s="161"/>
      <c r="E2931" s="161"/>
      <c r="F2931" s="161"/>
    </row>
    <row r="2932" spans="3:6" s="3" customFormat="1" ht="10.5" x14ac:dyDescent="0.15">
      <c r="C2932" s="161"/>
      <c r="D2932" s="161"/>
      <c r="E2932" s="161"/>
      <c r="F2932" s="161"/>
    </row>
    <row r="2933" spans="3:6" s="3" customFormat="1" ht="10.5" x14ac:dyDescent="0.15">
      <c r="C2933" s="161"/>
      <c r="D2933" s="161"/>
      <c r="E2933" s="161"/>
      <c r="F2933" s="161"/>
    </row>
    <row r="2934" spans="3:6" s="3" customFormat="1" ht="10.5" x14ac:dyDescent="0.15">
      <c r="C2934" s="161"/>
      <c r="D2934" s="161"/>
      <c r="E2934" s="161"/>
      <c r="F2934" s="161"/>
    </row>
    <row r="2935" spans="3:6" s="3" customFormat="1" ht="10.5" x14ac:dyDescent="0.15">
      <c r="C2935" s="161"/>
      <c r="D2935" s="161"/>
      <c r="E2935" s="161"/>
      <c r="F2935" s="161"/>
    </row>
    <row r="2936" spans="3:6" s="3" customFormat="1" ht="10.5" x14ac:dyDescent="0.15">
      <c r="C2936" s="161"/>
      <c r="D2936" s="161"/>
      <c r="E2936" s="161"/>
      <c r="F2936" s="161"/>
    </row>
    <row r="2937" spans="3:6" s="3" customFormat="1" ht="10.5" x14ac:dyDescent="0.15">
      <c r="C2937" s="161"/>
      <c r="D2937" s="161"/>
      <c r="E2937" s="161"/>
      <c r="F2937" s="161"/>
    </row>
    <row r="2938" spans="3:6" s="3" customFormat="1" ht="10.5" x14ac:dyDescent="0.15">
      <c r="C2938" s="161"/>
      <c r="D2938" s="161"/>
      <c r="E2938" s="161"/>
      <c r="F2938" s="161"/>
    </row>
    <row r="2939" spans="3:6" s="3" customFormat="1" ht="10.5" x14ac:dyDescent="0.15">
      <c r="C2939" s="161"/>
      <c r="D2939" s="161"/>
      <c r="E2939" s="161"/>
      <c r="F2939" s="161"/>
    </row>
    <row r="2940" spans="3:6" s="3" customFormat="1" ht="10.5" x14ac:dyDescent="0.15">
      <c r="C2940" s="161"/>
      <c r="D2940" s="161"/>
      <c r="E2940" s="161"/>
      <c r="F2940" s="161"/>
    </row>
    <row r="2941" spans="3:6" s="3" customFormat="1" ht="10.5" x14ac:dyDescent="0.15">
      <c r="C2941" s="161"/>
      <c r="D2941" s="161"/>
      <c r="E2941" s="161"/>
      <c r="F2941" s="161"/>
    </row>
    <row r="2942" spans="3:6" s="3" customFormat="1" ht="10.5" x14ac:dyDescent="0.15">
      <c r="C2942" s="161"/>
      <c r="D2942" s="161"/>
      <c r="E2942" s="161"/>
      <c r="F2942" s="161"/>
    </row>
    <row r="2943" spans="3:6" s="3" customFormat="1" ht="10.5" x14ac:dyDescent="0.15">
      <c r="C2943" s="161"/>
      <c r="D2943" s="161"/>
      <c r="E2943" s="161"/>
      <c r="F2943" s="161"/>
    </row>
    <row r="2944" spans="3:6" s="3" customFormat="1" ht="10.5" x14ac:dyDescent="0.15">
      <c r="C2944" s="161"/>
      <c r="D2944" s="161"/>
      <c r="E2944" s="161"/>
      <c r="F2944" s="161"/>
    </row>
    <row r="2945" spans="3:6" s="3" customFormat="1" ht="10.5" x14ac:dyDescent="0.15">
      <c r="C2945" s="161"/>
      <c r="D2945" s="161"/>
      <c r="E2945" s="161"/>
      <c r="F2945" s="161"/>
    </row>
    <row r="2946" spans="3:6" s="3" customFormat="1" ht="10.5" x14ac:dyDescent="0.15">
      <c r="C2946" s="161"/>
      <c r="D2946" s="161"/>
      <c r="E2946" s="161"/>
      <c r="F2946" s="161"/>
    </row>
    <row r="2947" spans="3:6" s="3" customFormat="1" ht="10.5" x14ac:dyDescent="0.15">
      <c r="C2947" s="161"/>
      <c r="D2947" s="161"/>
      <c r="E2947" s="161"/>
      <c r="F2947" s="161"/>
    </row>
    <row r="2948" spans="3:6" s="3" customFormat="1" ht="10.5" x14ac:dyDescent="0.15">
      <c r="C2948" s="161"/>
      <c r="D2948" s="161"/>
      <c r="E2948" s="161"/>
      <c r="F2948" s="161"/>
    </row>
    <row r="2949" spans="3:6" s="3" customFormat="1" ht="10.5" x14ac:dyDescent="0.15">
      <c r="C2949" s="161"/>
      <c r="D2949" s="161"/>
      <c r="E2949" s="161"/>
      <c r="F2949" s="161"/>
    </row>
    <row r="2950" spans="3:6" s="3" customFormat="1" ht="10.5" x14ac:dyDescent="0.15">
      <c r="C2950" s="161"/>
      <c r="D2950" s="161"/>
      <c r="E2950" s="161"/>
      <c r="F2950" s="161"/>
    </row>
    <row r="2951" spans="3:6" s="3" customFormat="1" ht="10.5" x14ac:dyDescent="0.15">
      <c r="C2951" s="161"/>
      <c r="D2951" s="161"/>
      <c r="E2951" s="161"/>
      <c r="F2951" s="161"/>
    </row>
    <row r="2952" spans="3:6" s="3" customFormat="1" ht="10.5" x14ac:dyDescent="0.15">
      <c r="C2952" s="161"/>
      <c r="D2952" s="161"/>
      <c r="E2952" s="161"/>
      <c r="F2952" s="161"/>
    </row>
    <row r="2953" spans="3:6" s="3" customFormat="1" ht="10.5" x14ac:dyDescent="0.15">
      <c r="C2953" s="161"/>
      <c r="D2953" s="161"/>
      <c r="E2953" s="161"/>
      <c r="F2953" s="161"/>
    </row>
    <row r="2954" spans="3:6" s="3" customFormat="1" ht="10.5" x14ac:dyDescent="0.15">
      <c r="C2954" s="161"/>
      <c r="D2954" s="161"/>
      <c r="E2954" s="161"/>
      <c r="F2954" s="161"/>
    </row>
    <row r="2955" spans="3:6" s="3" customFormat="1" ht="10.5" x14ac:dyDescent="0.15">
      <c r="C2955" s="161"/>
      <c r="D2955" s="161"/>
      <c r="E2955" s="161"/>
      <c r="F2955" s="161"/>
    </row>
    <row r="2956" spans="3:6" s="3" customFormat="1" ht="10.5" x14ac:dyDescent="0.15">
      <c r="C2956" s="161"/>
      <c r="D2956" s="161"/>
      <c r="E2956" s="161"/>
      <c r="F2956" s="161"/>
    </row>
    <row r="2957" spans="3:6" s="3" customFormat="1" ht="10.5" x14ac:dyDescent="0.15">
      <c r="C2957" s="161"/>
      <c r="D2957" s="161"/>
      <c r="E2957" s="161"/>
      <c r="F2957" s="161"/>
    </row>
    <row r="2958" spans="3:6" s="3" customFormat="1" ht="10.5" x14ac:dyDescent="0.15">
      <c r="C2958" s="161"/>
      <c r="D2958" s="161"/>
      <c r="E2958" s="161"/>
      <c r="F2958" s="161"/>
    </row>
    <row r="2959" spans="3:6" s="3" customFormat="1" ht="10.5" x14ac:dyDescent="0.15">
      <c r="C2959" s="161"/>
      <c r="D2959" s="161"/>
      <c r="E2959" s="161"/>
      <c r="F2959" s="161"/>
    </row>
    <row r="2960" spans="3:6" s="3" customFormat="1" ht="10.5" x14ac:dyDescent="0.15">
      <c r="C2960" s="161"/>
      <c r="D2960" s="161"/>
      <c r="E2960" s="161"/>
      <c r="F2960" s="161"/>
    </row>
    <row r="2961" spans="3:6" s="3" customFormat="1" ht="10.5" x14ac:dyDescent="0.15">
      <c r="C2961" s="161"/>
      <c r="D2961" s="161"/>
      <c r="E2961" s="161"/>
      <c r="F2961" s="161"/>
    </row>
    <row r="2962" spans="3:6" s="3" customFormat="1" ht="10.5" x14ac:dyDescent="0.15">
      <c r="C2962" s="161"/>
      <c r="D2962" s="161"/>
      <c r="E2962" s="161"/>
      <c r="F2962" s="161"/>
    </row>
    <row r="2963" spans="3:6" s="3" customFormat="1" ht="10.5" x14ac:dyDescent="0.15">
      <c r="C2963" s="161"/>
      <c r="D2963" s="161"/>
      <c r="E2963" s="161"/>
      <c r="F2963" s="161"/>
    </row>
    <row r="2964" spans="3:6" s="3" customFormat="1" ht="10.5" x14ac:dyDescent="0.15">
      <c r="C2964" s="161"/>
      <c r="D2964" s="161"/>
      <c r="E2964" s="161"/>
      <c r="F2964" s="161"/>
    </row>
    <row r="2965" spans="3:6" s="3" customFormat="1" ht="10.5" x14ac:dyDescent="0.15">
      <c r="C2965" s="161"/>
      <c r="D2965" s="161"/>
      <c r="E2965" s="161"/>
      <c r="F2965" s="161"/>
    </row>
    <row r="2966" spans="3:6" s="3" customFormat="1" ht="10.5" x14ac:dyDescent="0.15">
      <c r="C2966" s="161"/>
      <c r="D2966" s="161"/>
      <c r="E2966" s="161"/>
      <c r="F2966" s="161"/>
    </row>
    <row r="2967" spans="3:6" s="3" customFormat="1" ht="10.5" x14ac:dyDescent="0.15">
      <c r="C2967" s="161"/>
      <c r="D2967" s="161"/>
      <c r="E2967" s="161"/>
      <c r="F2967" s="161"/>
    </row>
    <row r="2968" spans="3:6" s="3" customFormat="1" ht="10.5" x14ac:dyDescent="0.15">
      <c r="C2968" s="161"/>
      <c r="D2968" s="161"/>
      <c r="E2968" s="161"/>
      <c r="F2968" s="161"/>
    </row>
    <row r="2969" spans="3:6" s="3" customFormat="1" ht="10.5" x14ac:dyDescent="0.15">
      <c r="C2969" s="161"/>
      <c r="D2969" s="161"/>
      <c r="E2969" s="161"/>
      <c r="F2969" s="161"/>
    </row>
    <row r="2970" spans="3:6" s="3" customFormat="1" ht="10.5" x14ac:dyDescent="0.15">
      <c r="C2970" s="161"/>
      <c r="D2970" s="161"/>
      <c r="E2970" s="161"/>
      <c r="F2970" s="161"/>
    </row>
    <row r="2971" spans="3:6" s="3" customFormat="1" ht="10.5" x14ac:dyDescent="0.15">
      <c r="C2971" s="161"/>
      <c r="D2971" s="161"/>
      <c r="E2971" s="161"/>
      <c r="F2971" s="161"/>
    </row>
    <row r="2972" spans="3:6" s="3" customFormat="1" ht="10.5" x14ac:dyDescent="0.15">
      <c r="C2972" s="161"/>
      <c r="D2972" s="161"/>
      <c r="E2972" s="161"/>
      <c r="F2972" s="161"/>
    </row>
    <row r="2973" spans="3:6" s="3" customFormat="1" ht="10.5" x14ac:dyDescent="0.15">
      <c r="C2973" s="161"/>
      <c r="D2973" s="161"/>
      <c r="E2973" s="161"/>
      <c r="F2973" s="161"/>
    </row>
    <row r="2974" spans="3:6" s="3" customFormat="1" ht="10.5" x14ac:dyDescent="0.15">
      <c r="C2974" s="161"/>
      <c r="D2974" s="161"/>
      <c r="E2974" s="161"/>
      <c r="F2974" s="161"/>
    </row>
    <row r="2975" spans="3:6" s="3" customFormat="1" ht="10.5" x14ac:dyDescent="0.15">
      <c r="C2975" s="161"/>
      <c r="D2975" s="161"/>
      <c r="E2975" s="161"/>
      <c r="F2975" s="161"/>
    </row>
    <row r="2976" spans="3:6" s="3" customFormat="1" ht="10.5" x14ac:dyDescent="0.15">
      <c r="C2976" s="161"/>
      <c r="D2976" s="161"/>
      <c r="E2976" s="161"/>
      <c r="F2976" s="161"/>
    </row>
    <row r="2977" spans="3:6" s="3" customFormat="1" ht="10.5" x14ac:dyDescent="0.15">
      <c r="C2977" s="161"/>
      <c r="D2977" s="161"/>
      <c r="E2977" s="161"/>
      <c r="F2977" s="161"/>
    </row>
    <row r="2978" spans="3:6" s="3" customFormat="1" ht="10.5" x14ac:dyDescent="0.15">
      <c r="C2978" s="161"/>
      <c r="D2978" s="161"/>
      <c r="E2978" s="161"/>
      <c r="F2978" s="161"/>
    </row>
    <row r="2979" spans="3:6" s="3" customFormat="1" ht="10.5" x14ac:dyDescent="0.15">
      <c r="C2979" s="161"/>
      <c r="D2979" s="161"/>
      <c r="E2979" s="161"/>
      <c r="F2979" s="161"/>
    </row>
    <row r="2980" spans="3:6" s="3" customFormat="1" ht="10.5" x14ac:dyDescent="0.15">
      <c r="C2980" s="161"/>
      <c r="D2980" s="161"/>
      <c r="E2980" s="161"/>
      <c r="F2980" s="161"/>
    </row>
    <row r="2981" spans="3:6" s="3" customFormat="1" ht="10.5" x14ac:dyDescent="0.15">
      <c r="C2981" s="161"/>
      <c r="D2981" s="161"/>
      <c r="E2981" s="161"/>
      <c r="F2981" s="161"/>
    </row>
    <row r="2982" spans="3:6" s="3" customFormat="1" ht="10.5" x14ac:dyDescent="0.15">
      <c r="C2982" s="161"/>
      <c r="D2982" s="161"/>
      <c r="E2982" s="161"/>
      <c r="F2982" s="161"/>
    </row>
    <row r="2983" spans="3:6" s="3" customFormat="1" ht="10.5" x14ac:dyDescent="0.15">
      <c r="C2983" s="161"/>
      <c r="D2983" s="161"/>
      <c r="E2983" s="161"/>
      <c r="F2983" s="161"/>
    </row>
    <row r="2984" spans="3:6" s="3" customFormat="1" ht="10.5" x14ac:dyDescent="0.15">
      <c r="C2984" s="161"/>
      <c r="D2984" s="161"/>
      <c r="E2984" s="161"/>
      <c r="F2984" s="161"/>
    </row>
    <row r="2985" spans="3:6" s="3" customFormat="1" ht="10.5" x14ac:dyDescent="0.15">
      <c r="C2985" s="161"/>
      <c r="D2985" s="161"/>
      <c r="E2985" s="161"/>
      <c r="F2985" s="161"/>
    </row>
    <row r="2986" spans="3:6" s="3" customFormat="1" ht="10.5" x14ac:dyDescent="0.15">
      <c r="C2986" s="161"/>
      <c r="D2986" s="161"/>
      <c r="E2986" s="161"/>
      <c r="F2986" s="161"/>
    </row>
    <row r="2987" spans="3:6" s="3" customFormat="1" ht="10.5" x14ac:dyDescent="0.15">
      <c r="C2987" s="161"/>
      <c r="D2987" s="161"/>
      <c r="E2987" s="161"/>
      <c r="F2987" s="161"/>
    </row>
    <row r="2988" spans="3:6" s="3" customFormat="1" ht="10.5" x14ac:dyDescent="0.15">
      <c r="C2988" s="161"/>
      <c r="D2988" s="161"/>
      <c r="E2988" s="161"/>
      <c r="F2988" s="161"/>
    </row>
    <row r="2989" spans="3:6" s="3" customFormat="1" ht="10.5" x14ac:dyDescent="0.15">
      <c r="C2989" s="161"/>
      <c r="D2989" s="161"/>
      <c r="E2989" s="161"/>
      <c r="F2989" s="161"/>
    </row>
    <row r="2990" spans="3:6" s="3" customFormat="1" ht="10.5" x14ac:dyDescent="0.15">
      <c r="C2990" s="161"/>
      <c r="D2990" s="161"/>
      <c r="E2990" s="161"/>
      <c r="F2990" s="161"/>
    </row>
    <row r="2991" spans="3:6" s="3" customFormat="1" ht="10.5" x14ac:dyDescent="0.15">
      <c r="C2991" s="161"/>
      <c r="D2991" s="161"/>
      <c r="E2991" s="161"/>
      <c r="F2991" s="161"/>
    </row>
    <row r="2992" spans="3:6" s="3" customFormat="1" ht="10.5" x14ac:dyDescent="0.15">
      <c r="C2992" s="161"/>
      <c r="D2992" s="161"/>
      <c r="E2992" s="161"/>
      <c r="F2992" s="161"/>
    </row>
    <row r="2993" spans="3:6" s="3" customFormat="1" ht="10.5" x14ac:dyDescent="0.15">
      <c r="C2993" s="161"/>
      <c r="D2993" s="161"/>
      <c r="E2993" s="161"/>
      <c r="F2993" s="161"/>
    </row>
    <row r="2994" spans="3:6" s="3" customFormat="1" ht="10.5" x14ac:dyDescent="0.15">
      <c r="C2994" s="161"/>
      <c r="D2994" s="161"/>
      <c r="E2994" s="161"/>
      <c r="F2994" s="161"/>
    </row>
    <row r="2995" spans="3:6" s="3" customFormat="1" ht="10.5" x14ac:dyDescent="0.15">
      <c r="C2995" s="161"/>
      <c r="D2995" s="161"/>
      <c r="E2995" s="161"/>
      <c r="F2995" s="161"/>
    </row>
    <row r="2996" spans="3:6" s="3" customFormat="1" ht="10.5" x14ac:dyDescent="0.15">
      <c r="C2996" s="161"/>
      <c r="D2996" s="161"/>
      <c r="E2996" s="161"/>
      <c r="F2996" s="161"/>
    </row>
    <row r="2997" spans="3:6" s="3" customFormat="1" ht="10.5" x14ac:dyDescent="0.15">
      <c r="C2997" s="161"/>
      <c r="D2997" s="161"/>
      <c r="E2997" s="161"/>
      <c r="F2997" s="161"/>
    </row>
    <row r="2998" spans="3:6" s="3" customFormat="1" ht="10.5" x14ac:dyDescent="0.15">
      <c r="C2998" s="161"/>
      <c r="D2998" s="161"/>
      <c r="E2998" s="161"/>
      <c r="F2998" s="161"/>
    </row>
    <row r="2999" spans="3:6" s="3" customFormat="1" ht="10.5" x14ac:dyDescent="0.15">
      <c r="C2999" s="161"/>
      <c r="D2999" s="161"/>
      <c r="E2999" s="161"/>
      <c r="F2999" s="161"/>
    </row>
    <row r="3000" spans="3:6" s="3" customFormat="1" ht="10.5" x14ac:dyDescent="0.15">
      <c r="C3000" s="161"/>
      <c r="D3000" s="161"/>
      <c r="E3000" s="161"/>
      <c r="F3000" s="161"/>
    </row>
    <row r="3001" spans="3:6" s="3" customFormat="1" ht="10.5" x14ac:dyDescent="0.15">
      <c r="C3001" s="161"/>
      <c r="D3001" s="161"/>
      <c r="E3001" s="161"/>
      <c r="F3001" s="161"/>
    </row>
    <row r="3002" spans="3:6" s="3" customFormat="1" ht="10.5" x14ac:dyDescent="0.15">
      <c r="C3002" s="161"/>
      <c r="D3002" s="161"/>
      <c r="E3002" s="161"/>
      <c r="F3002" s="161"/>
    </row>
    <row r="3003" spans="3:6" s="3" customFormat="1" ht="10.5" x14ac:dyDescent="0.15">
      <c r="C3003" s="161"/>
      <c r="D3003" s="161"/>
      <c r="E3003" s="161"/>
      <c r="F3003" s="161"/>
    </row>
    <row r="3004" spans="3:6" s="3" customFormat="1" ht="10.5" x14ac:dyDescent="0.15">
      <c r="C3004" s="161"/>
      <c r="D3004" s="161"/>
      <c r="E3004" s="161"/>
      <c r="F3004" s="161"/>
    </row>
    <row r="3005" spans="3:6" s="3" customFormat="1" ht="10.5" x14ac:dyDescent="0.15">
      <c r="C3005" s="161"/>
      <c r="D3005" s="161"/>
      <c r="E3005" s="161"/>
      <c r="F3005" s="161"/>
    </row>
    <row r="3006" spans="3:6" s="3" customFormat="1" ht="10.5" x14ac:dyDescent="0.15">
      <c r="C3006" s="161"/>
      <c r="D3006" s="161"/>
      <c r="E3006" s="161"/>
      <c r="F3006" s="161"/>
    </row>
    <row r="3007" spans="3:6" s="3" customFormat="1" ht="10.5" x14ac:dyDescent="0.15">
      <c r="C3007" s="161"/>
      <c r="D3007" s="161"/>
      <c r="E3007" s="161"/>
      <c r="F3007" s="161"/>
    </row>
    <row r="3008" spans="3:6" s="3" customFormat="1" ht="10.5" x14ac:dyDescent="0.15">
      <c r="C3008" s="161"/>
      <c r="D3008" s="161"/>
      <c r="E3008" s="161"/>
      <c r="F3008" s="161"/>
    </row>
    <row r="3009" spans="3:6" s="3" customFormat="1" ht="10.5" x14ac:dyDescent="0.15">
      <c r="C3009" s="161"/>
      <c r="D3009" s="161"/>
      <c r="E3009" s="161"/>
      <c r="F3009" s="161"/>
    </row>
    <row r="3010" spans="3:6" s="3" customFormat="1" ht="10.5" x14ac:dyDescent="0.15">
      <c r="C3010" s="161"/>
      <c r="D3010" s="161"/>
      <c r="E3010" s="161"/>
      <c r="F3010" s="161"/>
    </row>
    <row r="3011" spans="3:6" s="3" customFormat="1" ht="10.5" x14ac:dyDescent="0.15">
      <c r="C3011" s="161"/>
      <c r="D3011" s="161"/>
      <c r="E3011" s="161"/>
      <c r="F3011" s="161"/>
    </row>
    <row r="3012" spans="3:6" s="3" customFormat="1" ht="10.5" x14ac:dyDescent="0.15">
      <c r="C3012" s="161"/>
      <c r="D3012" s="161"/>
      <c r="E3012" s="161"/>
      <c r="F3012" s="161"/>
    </row>
    <row r="3013" spans="3:6" s="3" customFormat="1" ht="10.5" x14ac:dyDescent="0.15">
      <c r="C3013" s="161"/>
      <c r="D3013" s="161"/>
      <c r="E3013" s="161"/>
      <c r="F3013" s="161"/>
    </row>
    <row r="3014" spans="3:6" s="3" customFormat="1" ht="10.5" x14ac:dyDescent="0.15">
      <c r="C3014" s="161"/>
      <c r="D3014" s="161"/>
      <c r="E3014" s="161"/>
      <c r="F3014" s="161"/>
    </row>
    <row r="3015" spans="3:6" s="3" customFormat="1" ht="10.5" x14ac:dyDescent="0.15">
      <c r="C3015" s="161"/>
      <c r="D3015" s="161"/>
      <c r="E3015" s="161"/>
      <c r="F3015" s="161"/>
    </row>
    <row r="3016" spans="3:6" s="3" customFormat="1" ht="10.5" x14ac:dyDescent="0.15">
      <c r="C3016" s="161"/>
      <c r="D3016" s="161"/>
      <c r="E3016" s="161"/>
      <c r="F3016" s="161"/>
    </row>
    <row r="3017" spans="3:6" s="3" customFormat="1" ht="10.5" x14ac:dyDescent="0.15">
      <c r="C3017" s="161"/>
      <c r="D3017" s="161"/>
      <c r="E3017" s="161"/>
      <c r="F3017" s="161"/>
    </row>
    <row r="3018" spans="3:6" s="3" customFormat="1" ht="10.5" x14ac:dyDescent="0.15">
      <c r="C3018" s="161"/>
      <c r="D3018" s="161"/>
      <c r="E3018" s="161"/>
      <c r="F3018" s="161"/>
    </row>
    <row r="3019" spans="3:6" s="3" customFormat="1" ht="10.5" x14ac:dyDescent="0.15">
      <c r="C3019" s="161"/>
      <c r="D3019" s="161"/>
      <c r="E3019" s="161"/>
      <c r="F3019" s="161"/>
    </row>
    <row r="3020" spans="3:6" s="3" customFormat="1" ht="10.5" x14ac:dyDescent="0.15">
      <c r="C3020" s="161"/>
      <c r="D3020" s="161"/>
      <c r="E3020" s="161"/>
      <c r="F3020" s="161"/>
    </row>
    <row r="3021" spans="3:6" s="3" customFormat="1" ht="10.5" x14ac:dyDescent="0.15">
      <c r="C3021" s="161"/>
      <c r="D3021" s="161"/>
      <c r="E3021" s="161"/>
      <c r="F3021" s="161"/>
    </row>
    <row r="3022" spans="3:6" s="3" customFormat="1" ht="10.5" x14ac:dyDescent="0.15">
      <c r="C3022" s="161"/>
      <c r="D3022" s="161"/>
      <c r="E3022" s="161"/>
      <c r="F3022" s="161"/>
    </row>
    <row r="3023" spans="3:6" s="3" customFormat="1" ht="10.5" x14ac:dyDescent="0.15">
      <c r="C3023" s="161"/>
      <c r="D3023" s="161"/>
      <c r="E3023" s="161"/>
      <c r="F3023" s="161"/>
    </row>
    <row r="3024" spans="3:6" s="3" customFormat="1" ht="10.5" x14ac:dyDescent="0.15">
      <c r="C3024" s="161"/>
      <c r="D3024" s="161"/>
      <c r="E3024" s="161"/>
      <c r="F3024" s="161"/>
    </row>
    <row r="3025" spans="3:6" s="3" customFormat="1" ht="10.5" x14ac:dyDescent="0.15">
      <c r="C3025" s="161"/>
      <c r="D3025" s="161"/>
      <c r="E3025" s="161"/>
      <c r="F3025" s="161"/>
    </row>
    <row r="3026" spans="3:6" s="3" customFormat="1" ht="10.5" x14ac:dyDescent="0.15">
      <c r="C3026" s="161"/>
      <c r="D3026" s="161"/>
      <c r="E3026" s="161"/>
      <c r="F3026" s="161"/>
    </row>
    <row r="3027" spans="3:6" s="3" customFormat="1" ht="10.5" x14ac:dyDescent="0.15">
      <c r="C3027" s="161"/>
      <c r="D3027" s="161"/>
      <c r="E3027" s="161"/>
      <c r="F3027" s="161"/>
    </row>
    <row r="3028" spans="3:6" s="3" customFormat="1" ht="10.5" x14ac:dyDescent="0.15">
      <c r="C3028" s="161"/>
      <c r="D3028" s="161"/>
      <c r="E3028" s="161"/>
      <c r="F3028" s="161"/>
    </row>
    <row r="3029" spans="3:6" s="3" customFormat="1" ht="10.5" x14ac:dyDescent="0.15">
      <c r="C3029" s="161"/>
      <c r="D3029" s="161"/>
      <c r="E3029" s="161"/>
      <c r="F3029" s="161"/>
    </row>
    <row r="3030" spans="3:6" s="3" customFormat="1" ht="10.5" x14ac:dyDescent="0.15">
      <c r="C3030" s="161"/>
      <c r="D3030" s="161"/>
      <c r="E3030" s="161"/>
      <c r="F3030" s="161"/>
    </row>
    <row r="3031" spans="3:6" s="3" customFormat="1" ht="10.5" x14ac:dyDescent="0.15">
      <c r="C3031" s="161"/>
      <c r="D3031" s="161"/>
      <c r="E3031" s="161"/>
      <c r="F3031" s="161"/>
    </row>
    <row r="3032" spans="3:6" s="3" customFormat="1" ht="10.5" x14ac:dyDescent="0.15">
      <c r="C3032" s="161"/>
      <c r="D3032" s="161"/>
      <c r="E3032" s="161"/>
      <c r="F3032" s="161"/>
    </row>
    <row r="3033" spans="3:6" s="3" customFormat="1" ht="10.5" x14ac:dyDescent="0.15">
      <c r="C3033" s="161"/>
      <c r="D3033" s="161"/>
      <c r="E3033" s="161"/>
      <c r="F3033" s="161"/>
    </row>
    <row r="3034" spans="3:6" s="3" customFormat="1" ht="10.5" x14ac:dyDescent="0.15">
      <c r="C3034" s="161"/>
      <c r="D3034" s="161"/>
      <c r="E3034" s="161"/>
      <c r="F3034" s="161"/>
    </row>
    <row r="3035" spans="3:6" s="3" customFormat="1" ht="10.5" x14ac:dyDescent="0.15">
      <c r="C3035" s="161"/>
      <c r="D3035" s="161"/>
      <c r="E3035" s="161"/>
      <c r="F3035" s="161"/>
    </row>
    <row r="3036" spans="3:6" s="3" customFormat="1" ht="10.5" x14ac:dyDescent="0.15">
      <c r="C3036" s="161"/>
      <c r="D3036" s="161"/>
      <c r="E3036" s="161"/>
      <c r="F3036" s="161"/>
    </row>
    <row r="3037" spans="3:6" s="3" customFormat="1" ht="10.5" x14ac:dyDescent="0.15">
      <c r="C3037" s="161"/>
      <c r="D3037" s="161"/>
      <c r="E3037" s="161"/>
      <c r="F3037" s="161"/>
    </row>
    <row r="3038" spans="3:6" s="3" customFormat="1" ht="10.5" x14ac:dyDescent="0.15">
      <c r="C3038" s="161"/>
      <c r="D3038" s="161"/>
      <c r="E3038" s="161"/>
      <c r="F3038" s="161"/>
    </row>
    <row r="3039" spans="3:6" s="3" customFormat="1" ht="10.5" x14ac:dyDescent="0.15">
      <c r="C3039" s="161"/>
      <c r="D3039" s="161"/>
      <c r="E3039" s="161"/>
      <c r="F3039" s="161"/>
    </row>
    <row r="3040" spans="3:6" s="3" customFormat="1" ht="10.5" x14ac:dyDescent="0.15">
      <c r="C3040" s="161"/>
      <c r="D3040" s="161"/>
      <c r="E3040" s="161"/>
      <c r="F3040" s="161"/>
    </row>
    <row r="3041" spans="3:6" s="3" customFormat="1" ht="10.5" x14ac:dyDescent="0.15">
      <c r="C3041" s="161"/>
      <c r="D3041" s="161"/>
      <c r="E3041" s="161"/>
      <c r="F3041" s="161"/>
    </row>
    <row r="3042" spans="3:6" s="3" customFormat="1" ht="10.5" x14ac:dyDescent="0.15">
      <c r="C3042" s="161"/>
      <c r="D3042" s="161"/>
      <c r="E3042" s="161"/>
      <c r="F3042" s="161"/>
    </row>
    <row r="3043" spans="3:6" s="3" customFormat="1" ht="10.5" x14ac:dyDescent="0.15">
      <c r="C3043" s="161"/>
      <c r="D3043" s="161"/>
      <c r="E3043" s="161"/>
      <c r="F3043" s="161"/>
    </row>
    <row r="3044" spans="3:6" s="3" customFormat="1" ht="10.5" x14ac:dyDescent="0.15">
      <c r="C3044" s="161"/>
      <c r="D3044" s="161"/>
      <c r="E3044" s="161"/>
      <c r="F3044" s="161"/>
    </row>
    <row r="3045" spans="3:6" s="3" customFormat="1" ht="10.5" x14ac:dyDescent="0.15">
      <c r="C3045" s="161"/>
      <c r="D3045" s="161"/>
      <c r="E3045" s="161"/>
      <c r="F3045" s="161"/>
    </row>
    <row r="3046" spans="3:6" s="3" customFormat="1" ht="10.5" x14ac:dyDescent="0.15">
      <c r="C3046" s="161"/>
      <c r="D3046" s="161"/>
      <c r="E3046" s="161"/>
      <c r="F3046" s="161"/>
    </row>
    <row r="3047" spans="3:6" s="3" customFormat="1" ht="10.5" x14ac:dyDescent="0.15">
      <c r="C3047" s="161"/>
      <c r="D3047" s="161"/>
      <c r="E3047" s="161"/>
      <c r="F3047" s="161"/>
    </row>
    <row r="3048" spans="3:6" s="3" customFormat="1" ht="10.5" x14ac:dyDescent="0.15">
      <c r="C3048" s="161"/>
      <c r="D3048" s="161"/>
      <c r="E3048" s="161"/>
      <c r="F3048" s="161"/>
    </row>
    <row r="3049" spans="3:6" s="3" customFormat="1" ht="10.5" x14ac:dyDescent="0.15">
      <c r="C3049" s="161"/>
      <c r="D3049" s="161"/>
      <c r="E3049" s="161"/>
      <c r="F3049" s="161"/>
    </row>
    <row r="3050" spans="3:6" s="3" customFormat="1" ht="10.5" x14ac:dyDescent="0.15">
      <c r="C3050" s="161"/>
      <c r="D3050" s="161"/>
      <c r="E3050" s="161"/>
      <c r="F3050" s="161"/>
    </row>
    <row r="3051" spans="3:6" s="3" customFormat="1" ht="10.5" x14ac:dyDescent="0.15">
      <c r="C3051" s="161"/>
      <c r="D3051" s="161"/>
      <c r="E3051" s="161"/>
      <c r="F3051" s="161"/>
    </row>
    <row r="3052" spans="3:6" s="3" customFormat="1" ht="10.5" x14ac:dyDescent="0.15">
      <c r="C3052" s="161"/>
      <c r="D3052" s="161"/>
      <c r="E3052" s="161"/>
      <c r="F3052" s="161"/>
    </row>
    <row r="3053" spans="3:6" s="3" customFormat="1" ht="10.5" x14ac:dyDescent="0.15">
      <c r="C3053" s="161"/>
      <c r="D3053" s="161"/>
      <c r="E3053" s="161"/>
      <c r="F3053" s="161"/>
    </row>
    <row r="3054" spans="3:6" s="3" customFormat="1" ht="10.5" x14ac:dyDescent="0.15">
      <c r="C3054" s="161"/>
      <c r="D3054" s="161"/>
      <c r="E3054" s="161"/>
      <c r="F3054" s="161"/>
    </row>
    <row r="3055" spans="3:6" s="3" customFormat="1" ht="10.5" x14ac:dyDescent="0.15">
      <c r="C3055" s="161"/>
      <c r="D3055" s="161"/>
      <c r="E3055" s="161"/>
      <c r="F3055" s="161"/>
    </row>
    <row r="3056" spans="3:6" s="3" customFormat="1" ht="10.5" x14ac:dyDescent="0.15">
      <c r="C3056" s="161"/>
      <c r="D3056" s="161"/>
      <c r="E3056" s="161"/>
      <c r="F3056" s="161"/>
    </row>
    <row r="3057" spans="3:6" s="3" customFormat="1" ht="10.5" x14ac:dyDescent="0.15">
      <c r="C3057" s="161"/>
      <c r="D3057" s="161"/>
      <c r="E3057" s="161"/>
      <c r="F3057" s="161"/>
    </row>
    <row r="3058" spans="3:6" s="3" customFormat="1" ht="10.5" x14ac:dyDescent="0.15">
      <c r="C3058" s="161"/>
      <c r="D3058" s="161"/>
      <c r="E3058" s="161"/>
      <c r="F3058" s="161"/>
    </row>
    <row r="3059" spans="3:6" s="3" customFormat="1" ht="10.5" x14ac:dyDescent="0.15">
      <c r="C3059" s="161"/>
      <c r="D3059" s="161"/>
      <c r="E3059" s="161"/>
      <c r="F3059" s="161"/>
    </row>
    <row r="3060" spans="3:6" s="3" customFormat="1" ht="10.5" x14ac:dyDescent="0.15">
      <c r="C3060" s="161"/>
      <c r="D3060" s="161"/>
      <c r="E3060" s="161"/>
      <c r="F3060" s="161"/>
    </row>
    <row r="3061" spans="3:6" s="3" customFormat="1" ht="10.5" x14ac:dyDescent="0.15">
      <c r="C3061" s="161"/>
      <c r="D3061" s="161"/>
      <c r="E3061" s="161"/>
      <c r="F3061" s="161"/>
    </row>
    <row r="3062" spans="3:6" s="3" customFormat="1" ht="10.5" x14ac:dyDescent="0.15">
      <c r="C3062" s="161"/>
      <c r="D3062" s="161"/>
      <c r="E3062" s="161"/>
      <c r="F3062" s="161"/>
    </row>
    <row r="3063" spans="3:6" s="3" customFormat="1" ht="10.5" x14ac:dyDescent="0.15">
      <c r="C3063" s="161"/>
      <c r="D3063" s="161"/>
      <c r="E3063" s="161"/>
      <c r="F3063" s="161"/>
    </row>
    <row r="3064" spans="3:6" s="3" customFormat="1" ht="10.5" x14ac:dyDescent="0.15">
      <c r="C3064" s="161"/>
      <c r="D3064" s="161"/>
      <c r="E3064" s="161"/>
      <c r="F3064" s="161"/>
    </row>
    <row r="3065" spans="3:6" s="3" customFormat="1" ht="10.5" x14ac:dyDescent="0.15">
      <c r="C3065" s="161"/>
      <c r="D3065" s="161"/>
      <c r="E3065" s="161"/>
      <c r="F3065" s="161"/>
    </row>
    <row r="3066" spans="3:6" s="3" customFormat="1" ht="10.5" x14ac:dyDescent="0.15">
      <c r="C3066" s="161"/>
      <c r="D3066" s="161"/>
      <c r="E3066" s="161"/>
      <c r="F3066" s="161"/>
    </row>
    <row r="3067" spans="3:6" s="3" customFormat="1" ht="10.5" x14ac:dyDescent="0.15">
      <c r="C3067" s="161"/>
      <c r="D3067" s="161"/>
      <c r="E3067" s="161"/>
      <c r="F3067" s="161"/>
    </row>
    <row r="3068" spans="3:6" s="3" customFormat="1" ht="10.5" x14ac:dyDescent="0.15">
      <c r="C3068" s="161"/>
      <c r="D3068" s="161"/>
      <c r="E3068" s="161"/>
      <c r="F3068" s="161"/>
    </row>
    <row r="3069" spans="3:6" s="3" customFormat="1" ht="10.5" x14ac:dyDescent="0.15">
      <c r="C3069" s="161"/>
      <c r="D3069" s="161"/>
      <c r="E3069" s="161"/>
      <c r="F3069" s="161"/>
    </row>
    <row r="3070" spans="3:6" s="3" customFormat="1" ht="10.5" x14ac:dyDescent="0.15">
      <c r="C3070" s="161"/>
      <c r="D3070" s="161"/>
      <c r="E3070" s="161"/>
      <c r="F3070" s="161"/>
    </row>
    <row r="3071" spans="3:6" s="3" customFormat="1" ht="10.5" x14ac:dyDescent="0.15">
      <c r="C3071" s="161"/>
      <c r="D3071" s="161"/>
      <c r="E3071" s="161"/>
      <c r="F3071" s="161"/>
    </row>
    <row r="3072" spans="3:6" s="3" customFormat="1" ht="10.5" x14ac:dyDescent="0.15">
      <c r="C3072" s="161"/>
      <c r="D3072" s="161"/>
      <c r="E3072" s="161"/>
      <c r="F3072" s="161"/>
    </row>
    <row r="3073" spans="3:6" s="3" customFormat="1" ht="10.5" x14ac:dyDescent="0.15">
      <c r="C3073" s="161"/>
      <c r="D3073" s="161"/>
      <c r="E3073" s="161"/>
      <c r="F3073" s="161"/>
    </row>
    <row r="3074" spans="3:6" s="3" customFormat="1" ht="10.5" x14ac:dyDescent="0.15">
      <c r="C3074" s="161"/>
      <c r="D3074" s="161"/>
      <c r="E3074" s="161"/>
      <c r="F3074" s="161"/>
    </row>
    <row r="3075" spans="3:6" s="3" customFormat="1" ht="10.5" x14ac:dyDescent="0.15">
      <c r="C3075" s="161"/>
      <c r="D3075" s="161"/>
      <c r="E3075" s="161"/>
      <c r="F3075" s="161"/>
    </row>
    <row r="3076" spans="3:6" s="3" customFormat="1" ht="10.5" x14ac:dyDescent="0.15">
      <c r="C3076" s="161"/>
      <c r="D3076" s="161"/>
      <c r="E3076" s="161"/>
      <c r="F3076" s="161"/>
    </row>
    <row r="3077" spans="3:6" s="3" customFormat="1" ht="10.5" x14ac:dyDescent="0.15">
      <c r="C3077" s="161"/>
      <c r="D3077" s="161"/>
      <c r="E3077" s="161"/>
      <c r="F3077" s="161"/>
    </row>
    <row r="3078" spans="3:6" s="3" customFormat="1" ht="10.5" x14ac:dyDescent="0.15">
      <c r="C3078" s="161"/>
      <c r="D3078" s="161"/>
      <c r="E3078" s="161"/>
      <c r="F3078" s="161"/>
    </row>
    <row r="3079" spans="3:6" s="3" customFormat="1" ht="10.5" x14ac:dyDescent="0.15">
      <c r="C3079" s="161"/>
      <c r="D3079" s="161"/>
      <c r="E3079" s="161"/>
      <c r="F3079" s="161"/>
    </row>
    <row r="3080" spans="3:6" s="3" customFormat="1" ht="10.5" x14ac:dyDescent="0.15">
      <c r="C3080" s="161"/>
      <c r="D3080" s="161"/>
      <c r="E3080" s="161"/>
      <c r="F3080" s="161"/>
    </row>
    <row r="3081" spans="3:6" s="3" customFormat="1" ht="10.5" x14ac:dyDescent="0.15">
      <c r="C3081" s="161"/>
      <c r="D3081" s="161"/>
      <c r="E3081" s="161"/>
      <c r="F3081" s="161"/>
    </row>
    <row r="3082" spans="3:6" s="3" customFormat="1" ht="10.5" x14ac:dyDescent="0.15">
      <c r="C3082" s="161"/>
      <c r="D3082" s="161"/>
      <c r="E3082" s="161"/>
      <c r="F3082" s="161"/>
    </row>
    <row r="3083" spans="3:6" s="3" customFormat="1" ht="10.5" x14ac:dyDescent="0.15">
      <c r="C3083" s="161"/>
      <c r="D3083" s="161"/>
      <c r="E3083" s="161"/>
      <c r="F3083" s="161"/>
    </row>
    <row r="3084" spans="3:6" s="3" customFormat="1" ht="10.5" x14ac:dyDescent="0.15">
      <c r="C3084" s="161"/>
      <c r="D3084" s="161"/>
      <c r="E3084" s="161"/>
      <c r="F3084" s="161"/>
    </row>
    <row r="3085" spans="3:6" s="3" customFormat="1" ht="10.5" x14ac:dyDescent="0.15">
      <c r="C3085" s="161"/>
      <c r="D3085" s="161"/>
      <c r="E3085" s="161"/>
      <c r="F3085" s="161"/>
    </row>
    <row r="3086" spans="3:6" s="3" customFormat="1" ht="10.5" x14ac:dyDescent="0.15">
      <c r="C3086" s="161"/>
      <c r="D3086" s="161"/>
      <c r="E3086" s="161"/>
      <c r="F3086" s="161"/>
    </row>
    <row r="3087" spans="3:6" s="3" customFormat="1" ht="10.5" x14ac:dyDescent="0.15">
      <c r="C3087" s="161"/>
      <c r="D3087" s="161"/>
      <c r="E3087" s="161"/>
      <c r="F3087" s="161"/>
    </row>
    <row r="3088" spans="3:6" s="3" customFormat="1" ht="10.5" x14ac:dyDescent="0.15">
      <c r="C3088" s="161"/>
      <c r="D3088" s="161"/>
      <c r="E3088" s="161"/>
      <c r="F3088" s="161"/>
    </row>
    <row r="3089" spans="3:6" s="3" customFormat="1" ht="10.5" x14ac:dyDescent="0.15">
      <c r="C3089" s="161"/>
      <c r="D3089" s="161"/>
      <c r="E3089" s="161"/>
      <c r="F3089" s="161"/>
    </row>
    <row r="3090" spans="3:6" s="3" customFormat="1" ht="10.5" x14ac:dyDescent="0.15">
      <c r="C3090" s="161"/>
      <c r="D3090" s="161"/>
      <c r="E3090" s="161"/>
      <c r="F3090" s="161"/>
    </row>
    <row r="3091" spans="3:6" s="3" customFormat="1" ht="10.5" x14ac:dyDescent="0.15">
      <c r="C3091" s="161"/>
      <c r="D3091" s="161"/>
      <c r="E3091" s="161"/>
      <c r="F3091" s="161"/>
    </row>
    <row r="3092" spans="3:6" s="3" customFormat="1" ht="10.5" x14ac:dyDescent="0.15">
      <c r="C3092" s="161"/>
      <c r="D3092" s="161"/>
      <c r="E3092" s="161"/>
      <c r="F3092" s="161"/>
    </row>
    <row r="3093" spans="3:6" s="3" customFormat="1" ht="10.5" x14ac:dyDescent="0.15">
      <c r="C3093" s="161"/>
      <c r="D3093" s="161"/>
      <c r="E3093" s="161"/>
      <c r="F3093" s="161"/>
    </row>
    <row r="3094" spans="3:6" s="3" customFormat="1" ht="10.5" x14ac:dyDescent="0.15">
      <c r="C3094" s="161"/>
      <c r="D3094" s="161"/>
      <c r="E3094" s="161"/>
      <c r="F3094" s="161"/>
    </row>
    <row r="3095" spans="3:6" s="3" customFormat="1" ht="10.5" x14ac:dyDescent="0.15">
      <c r="C3095" s="161"/>
      <c r="D3095" s="161"/>
      <c r="E3095" s="161"/>
      <c r="F3095" s="161"/>
    </row>
    <row r="3096" spans="3:6" s="3" customFormat="1" ht="10.5" x14ac:dyDescent="0.15">
      <c r="C3096" s="161"/>
      <c r="D3096" s="161"/>
      <c r="E3096" s="161"/>
      <c r="F3096" s="161"/>
    </row>
    <row r="3097" spans="3:6" s="3" customFormat="1" ht="10.5" x14ac:dyDescent="0.15">
      <c r="C3097" s="161"/>
      <c r="D3097" s="161"/>
      <c r="E3097" s="161"/>
      <c r="F3097" s="161"/>
    </row>
    <row r="3098" spans="3:6" s="3" customFormat="1" ht="10.5" x14ac:dyDescent="0.15">
      <c r="C3098" s="161"/>
      <c r="D3098" s="161"/>
      <c r="E3098" s="161"/>
      <c r="F3098" s="161"/>
    </row>
    <row r="3099" spans="3:6" s="3" customFormat="1" ht="10.5" x14ac:dyDescent="0.15">
      <c r="C3099" s="161"/>
      <c r="D3099" s="161"/>
      <c r="E3099" s="161"/>
      <c r="F3099" s="161"/>
    </row>
    <row r="3100" spans="3:6" s="3" customFormat="1" ht="10.5" x14ac:dyDescent="0.15">
      <c r="C3100" s="161"/>
      <c r="D3100" s="161"/>
      <c r="E3100" s="161"/>
      <c r="F3100" s="161"/>
    </row>
    <row r="3101" spans="3:6" s="3" customFormat="1" ht="10.5" x14ac:dyDescent="0.15">
      <c r="C3101" s="161"/>
      <c r="D3101" s="161"/>
      <c r="E3101" s="161"/>
      <c r="F3101" s="161"/>
    </row>
    <row r="3102" spans="3:6" s="3" customFormat="1" ht="10.5" x14ac:dyDescent="0.15">
      <c r="C3102" s="161"/>
      <c r="D3102" s="161"/>
      <c r="E3102" s="161"/>
      <c r="F3102" s="161"/>
    </row>
    <row r="3103" spans="3:6" s="3" customFormat="1" ht="10.5" x14ac:dyDescent="0.15">
      <c r="C3103" s="161"/>
      <c r="D3103" s="161"/>
      <c r="E3103" s="161"/>
      <c r="F3103" s="161"/>
    </row>
    <row r="3104" spans="3:6" s="3" customFormat="1" ht="10.5" x14ac:dyDescent="0.15">
      <c r="C3104" s="161"/>
      <c r="D3104" s="161"/>
      <c r="E3104" s="161"/>
      <c r="F3104" s="161"/>
    </row>
    <row r="3105" spans="3:6" s="3" customFormat="1" ht="10.5" x14ac:dyDescent="0.15">
      <c r="C3105" s="161"/>
      <c r="D3105" s="161"/>
      <c r="E3105" s="161"/>
      <c r="F3105" s="161"/>
    </row>
    <row r="3106" spans="3:6" s="3" customFormat="1" ht="10.5" x14ac:dyDescent="0.15">
      <c r="C3106" s="161"/>
      <c r="D3106" s="161"/>
      <c r="E3106" s="161"/>
      <c r="F3106" s="161"/>
    </row>
    <row r="3107" spans="3:6" s="3" customFormat="1" ht="10.5" x14ac:dyDescent="0.15">
      <c r="C3107" s="161"/>
      <c r="D3107" s="161"/>
      <c r="E3107" s="161"/>
      <c r="F3107" s="161"/>
    </row>
    <row r="3108" spans="3:6" s="3" customFormat="1" ht="10.5" x14ac:dyDescent="0.15">
      <c r="C3108" s="161"/>
      <c r="D3108" s="161"/>
      <c r="E3108" s="161"/>
      <c r="F3108" s="161"/>
    </row>
    <row r="3109" spans="3:6" s="3" customFormat="1" ht="10.5" x14ac:dyDescent="0.15">
      <c r="C3109" s="161"/>
      <c r="D3109" s="161"/>
      <c r="E3109" s="161"/>
      <c r="F3109" s="161"/>
    </row>
    <row r="3110" spans="3:6" s="3" customFormat="1" ht="10.5" x14ac:dyDescent="0.15">
      <c r="C3110" s="161"/>
      <c r="D3110" s="161"/>
      <c r="E3110" s="161"/>
      <c r="F3110" s="161"/>
    </row>
    <row r="3111" spans="3:6" s="3" customFormat="1" ht="10.5" x14ac:dyDescent="0.15">
      <c r="C3111" s="161"/>
      <c r="D3111" s="161"/>
      <c r="E3111" s="161"/>
      <c r="F3111" s="161"/>
    </row>
    <row r="3112" spans="3:6" s="3" customFormat="1" ht="10.5" x14ac:dyDescent="0.15">
      <c r="C3112" s="161"/>
      <c r="D3112" s="161"/>
      <c r="E3112" s="161"/>
      <c r="F3112" s="161"/>
    </row>
    <row r="3113" spans="3:6" s="3" customFormat="1" ht="10.5" x14ac:dyDescent="0.15">
      <c r="C3113" s="161"/>
      <c r="D3113" s="161"/>
      <c r="E3113" s="161"/>
      <c r="F3113" s="161"/>
    </row>
    <row r="3114" spans="3:6" s="3" customFormat="1" ht="10.5" x14ac:dyDescent="0.15">
      <c r="C3114" s="161"/>
      <c r="D3114" s="161"/>
      <c r="E3114" s="161"/>
      <c r="F3114" s="161"/>
    </row>
    <row r="3115" spans="3:6" s="3" customFormat="1" ht="10.5" x14ac:dyDescent="0.15">
      <c r="C3115" s="161"/>
      <c r="D3115" s="161"/>
      <c r="E3115" s="161"/>
      <c r="F3115" s="161"/>
    </row>
    <row r="3116" spans="3:6" s="3" customFormat="1" ht="10.5" x14ac:dyDescent="0.15">
      <c r="C3116" s="161"/>
      <c r="D3116" s="161"/>
      <c r="E3116" s="161"/>
      <c r="F3116" s="161"/>
    </row>
    <row r="3117" spans="3:6" s="3" customFormat="1" ht="10.5" x14ac:dyDescent="0.15">
      <c r="C3117" s="161"/>
      <c r="D3117" s="161"/>
      <c r="E3117" s="161"/>
      <c r="F3117" s="161"/>
    </row>
    <row r="3118" spans="3:6" s="3" customFormat="1" ht="10.5" x14ac:dyDescent="0.15">
      <c r="C3118" s="161"/>
      <c r="D3118" s="161"/>
      <c r="E3118" s="161"/>
      <c r="F3118" s="161"/>
    </row>
    <row r="3119" spans="3:6" s="3" customFormat="1" ht="10.5" x14ac:dyDescent="0.15">
      <c r="C3119" s="161"/>
      <c r="D3119" s="161"/>
      <c r="E3119" s="161"/>
      <c r="F3119" s="161"/>
    </row>
    <row r="3120" spans="3:6" s="3" customFormat="1" ht="10.5" x14ac:dyDescent="0.15">
      <c r="C3120" s="161"/>
      <c r="D3120" s="161"/>
      <c r="E3120" s="161"/>
      <c r="F3120" s="161"/>
    </row>
    <row r="3121" spans="3:6" s="3" customFormat="1" ht="10.5" x14ac:dyDescent="0.15">
      <c r="C3121" s="161"/>
      <c r="D3121" s="161"/>
      <c r="E3121" s="161"/>
      <c r="F3121" s="161"/>
    </row>
    <row r="3122" spans="3:6" s="3" customFormat="1" ht="10.5" x14ac:dyDescent="0.15">
      <c r="C3122" s="161"/>
      <c r="D3122" s="161"/>
      <c r="E3122" s="161"/>
      <c r="F3122" s="161"/>
    </row>
    <row r="3123" spans="3:6" s="3" customFormat="1" ht="10.5" x14ac:dyDescent="0.15">
      <c r="C3123" s="161"/>
      <c r="D3123" s="161"/>
      <c r="E3123" s="161"/>
      <c r="F3123" s="161"/>
    </row>
    <row r="3124" spans="3:6" s="3" customFormat="1" ht="10.5" x14ac:dyDescent="0.15">
      <c r="C3124" s="161"/>
      <c r="D3124" s="161"/>
      <c r="E3124" s="161"/>
      <c r="F3124" s="161"/>
    </row>
    <row r="3125" spans="3:6" s="3" customFormat="1" ht="10.5" x14ac:dyDescent="0.15">
      <c r="C3125" s="161"/>
      <c r="D3125" s="161"/>
      <c r="E3125" s="161"/>
      <c r="F3125" s="161"/>
    </row>
    <row r="3126" spans="3:6" s="3" customFormat="1" ht="10.5" x14ac:dyDescent="0.15">
      <c r="C3126" s="161"/>
      <c r="D3126" s="161"/>
      <c r="E3126" s="161"/>
      <c r="F3126" s="161"/>
    </row>
    <row r="3127" spans="3:6" s="3" customFormat="1" ht="10.5" x14ac:dyDescent="0.15">
      <c r="C3127" s="161"/>
      <c r="D3127" s="161"/>
      <c r="E3127" s="161"/>
      <c r="F3127" s="161"/>
    </row>
    <row r="3128" spans="3:6" s="3" customFormat="1" ht="10.5" x14ac:dyDescent="0.15">
      <c r="C3128" s="161"/>
      <c r="D3128" s="161"/>
      <c r="E3128" s="161"/>
      <c r="F3128" s="161"/>
    </row>
    <row r="3129" spans="3:6" s="3" customFormat="1" ht="10.5" x14ac:dyDescent="0.15">
      <c r="C3129" s="161"/>
      <c r="D3129" s="161"/>
      <c r="E3129" s="161"/>
      <c r="F3129" s="161"/>
    </row>
    <row r="3130" spans="3:6" s="3" customFormat="1" ht="10.5" x14ac:dyDescent="0.15">
      <c r="C3130" s="161"/>
      <c r="D3130" s="161"/>
      <c r="E3130" s="161"/>
      <c r="F3130" s="161"/>
    </row>
    <row r="3131" spans="3:6" s="3" customFormat="1" ht="10.5" x14ac:dyDescent="0.15">
      <c r="C3131" s="161"/>
      <c r="D3131" s="161"/>
      <c r="E3131" s="161"/>
      <c r="F3131" s="161"/>
    </row>
    <row r="3132" spans="3:6" s="3" customFormat="1" ht="10.5" x14ac:dyDescent="0.15">
      <c r="C3132" s="161"/>
      <c r="D3132" s="161"/>
      <c r="E3132" s="161"/>
      <c r="F3132" s="161"/>
    </row>
    <row r="3133" spans="3:6" s="3" customFormat="1" ht="10.5" x14ac:dyDescent="0.15">
      <c r="C3133" s="161"/>
      <c r="D3133" s="161"/>
      <c r="E3133" s="161"/>
      <c r="F3133" s="161"/>
    </row>
    <row r="3134" spans="3:6" s="3" customFormat="1" ht="10.5" x14ac:dyDescent="0.15">
      <c r="C3134" s="161"/>
      <c r="D3134" s="161"/>
      <c r="E3134" s="161"/>
      <c r="F3134" s="161"/>
    </row>
    <row r="3135" spans="3:6" s="3" customFormat="1" ht="10.5" x14ac:dyDescent="0.15">
      <c r="C3135" s="161"/>
      <c r="D3135" s="161"/>
      <c r="E3135" s="161"/>
      <c r="F3135" s="161"/>
    </row>
    <row r="3136" spans="3:6" s="3" customFormat="1" ht="10.5" x14ac:dyDescent="0.15">
      <c r="C3136" s="161"/>
      <c r="D3136" s="161"/>
      <c r="E3136" s="161"/>
      <c r="F3136" s="161"/>
    </row>
    <row r="3137" spans="3:6" s="3" customFormat="1" ht="10.5" x14ac:dyDescent="0.15">
      <c r="C3137" s="161"/>
      <c r="D3137" s="161"/>
      <c r="E3137" s="161"/>
      <c r="F3137" s="161"/>
    </row>
    <row r="3138" spans="3:6" s="3" customFormat="1" ht="10.5" x14ac:dyDescent="0.15">
      <c r="C3138" s="161"/>
      <c r="D3138" s="161"/>
      <c r="E3138" s="161"/>
      <c r="F3138" s="161"/>
    </row>
    <row r="3139" spans="3:6" s="3" customFormat="1" ht="10.5" x14ac:dyDescent="0.15">
      <c r="C3139" s="161"/>
      <c r="D3139" s="161"/>
      <c r="E3139" s="161"/>
      <c r="F3139" s="161"/>
    </row>
    <row r="3140" spans="3:6" s="3" customFormat="1" ht="10.5" x14ac:dyDescent="0.15">
      <c r="C3140" s="161"/>
      <c r="D3140" s="161"/>
      <c r="E3140" s="161"/>
      <c r="F3140" s="161"/>
    </row>
    <row r="3141" spans="3:6" s="3" customFormat="1" ht="10.5" x14ac:dyDescent="0.15">
      <c r="C3141" s="161"/>
      <c r="D3141" s="161"/>
      <c r="E3141" s="161"/>
      <c r="F3141" s="161"/>
    </row>
    <row r="3142" spans="3:6" s="3" customFormat="1" ht="10.5" x14ac:dyDescent="0.15">
      <c r="C3142" s="161"/>
      <c r="D3142" s="161"/>
      <c r="E3142" s="161"/>
      <c r="F3142" s="161"/>
    </row>
    <row r="3143" spans="3:6" s="3" customFormat="1" ht="10.5" x14ac:dyDescent="0.15">
      <c r="C3143" s="161"/>
      <c r="D3143" s="161"/>
      <c r="E3143" s="161"/>
      <c r="F3143" s="161"/>
    </row>
    <row r="3144" spans="3:6" s="3" customFormat="1" ht="10.5" x14ac:dyDescent="0.15">
      <c r="C3144" s="161"/>
      <c r="D3144" s="161"/>
      <c r="E3144" s="161"/>
      <c r="F3144" s="161"/>
    </row>
    <row r="3145" spans="3:6" s="3" customFormat="1" ht="10.5" x14ac:dyDescent="0.15">
      <c r="C3145" s="161"/>
      <c r="D3145" s="161"/>
      <c r="E3145" s="161"/>
      <c r="F3145" s="161"/>
    </row>
    <row r="3146" spans="3:6" s="3" customFormat="1" ht="10.5" x14ac:dyDescent="0.15">
      <c r="C3146" s="161"/>
      <c r="D3146" s="161"/>
      <c r="E3146" s="161"/>
      <c r="F3146" s="161"/>
    </row>
    <row r="3147" spans="3:6" s="3" customFormat="1" ht="10.5" x14ac:dyDescent="0.15">
      <c r="C3147" s="161"/>
      <c r="D3147" s="161"/>
      <c r="E3147" s="161"/>
      <c r="F3147" s="161"/>
    </row>
    <row r="3148" spans="3:6" s="3" customFormat="1" ht="10.5" x14ac:dyDescent="0.15">
      <c r="C3148" s="161"/>
      <c r="D3148" s="161"/>
      <c r="E3148" s="161"/>
      <c r="F3148" s="161"/>
    </row>
    <row r="3149" spans="3:6" s="3" customFormat="1" ht="10.5" x14ac:dyDescent="0.15">
      <c r="C3149" s="161"/>
      <c r="D3149" s="161"/>
      <c r="E3149" s="161"/>
      <c r="F3149" s="161"/>
    </row>
    <row r="3150" spans="3:6" s="3" customFormat="1" ht="10.5" x14ac:dyDescent="0.15">
      <c r="C3150" s="161"/>
      <c r="D3150" s="161"/>
      <c r="E3150" s="161"/>
      <c r="F3150" s="161"/>
    </row>
    <row r="3151" spans="3:6" s="3" customFormat="1" ht="10.5" x14ac:dyDescent="0.15">
      <c r="C3151" s="161"/>
      <c r="D3151" s="161"/>
      <c r="E3151" s="161"/>
      <c r="F3151" s="161"/>
    </row>
    <row r="3152" spans="3:6" s="3" customFormat="1" ht="10.5" x14ac:dyDescent="0.15">
      <c r="C3152" s="161"/>
      <c r="D3152" s="161"/>
      <c r="E3152" s="161"/>
      <c r="F3152" s="161"/>
    </row>
    <row r="3153" spans="3:6" s="3" customFormat="1" ht="10.5" x14ac:dyDescent="0.15">
      <c r="C3153" s="161"/>
      <c r="D3153" s="161"/>
      <c r="E3153" s="161"/>
      <c r="F3153" s="161"/>
    </row>
    <row r="3154" spans="3:6" s="3" customFormat="1" ht="10.5" x14ac:dyDescent="0.15">
      <c r="C3154" s="161"/>
      <c r="D3154" s="161"/>
      <c r="E3154" s="161"/>
      <c r="F3154" s="161"/>
    </row>
    <row r="3155" spans="3:6" s="3" customFormat="1" ht="10.5" x14ac:dyDescent="0.15">
      <c r="C3155" s="161"/>
      <c r="D3155" s="161"/>
      <c r="E3155" s="161"/>
      <c r="F3155" s="161"/>
    </row>
    <row r="3156" spans="3:6" s="3" customFormat="1" ht="10.5" x14ac:dyDescent="0.15">
      <c r="C3156" s="161"/>
      <c r="D3156" s="161"/>
      <c r="E3156" s="161"/>
      <c r="F3156" s="161"/>
    </row>
    <row r="3157" spans="3:6" s="3" customFormat="1" ht="10.5" x14ac:dyDescent="0.15">
      <c r="C3157" s="161"/>
      <c r="D3157" s="161"/>
      <c r="E3157" s="161"/>
      <c r="F3157" s="161"/>
    </row>
    <row r="3158" spans="3:6" s="3" customFormat="1" ht="10.5" x14ac:dyDescent="0.15">
      <c r="C3158" s="161"/>
      <c r="D3158" s="161"/>
      <c r="E3158" s="161"/>
      <c r="F3158" s="161"/>
    </row>
    <row r="3159" spans="3:6" s="3" customFormat="1" ht="10.5" x14ac:dyDescent="0.15">
      <c r="C3159" s="161"/>
      <c r="D3159" s="161"/>
      <c r="E3159" s="161"/>
      <c r="F3159" s="161"/>
    </row>
    <row r="3160" spans="3:6" s="3" customFormat="1" ht="10.5" x14ac:dyDescent="0.15">
      <c r="C3160" s="161"/>
      <c r="D3160" s="161"/>
      <c r="E3160" s="161"/>
      <c r="F3160" s="161"/>
    </row>
    <row r="3161" spans="3:6" s="3" customFormat="1" ht="10.5" x14ac:dyDescent="0.15">
      <c r="C3161" s="161"/>
      <c r="D3161" s="161"/>
      <c r="E3161" s="161"/>
      <c r="F3161" s="161"/>
    </row>
    <row r="3162" spans="3:6" s="3" customFormat="1" ht="10.5" x14ac:dyDescent="0.15">
      <c r="C3162" s="161"/>
      <c r="D3162" s="161"/>
      <c r="E3162" s="161"/>
      <c r="F3162" s="161"/>
    </row>
    <row r="3163" spans="3:6" s="3" customFormat="1" ht="10.5" x14ac:dyDescent="0.15">
      <c r="C3163" s="161"/>
      <c r="D3163" s="161"/>
      <c r="E3163" s="161"/>
      <c r="F3163" s="161"/>
    </row>
    <row r="3164" spans="3:6" s="3" customFormat="1" ht="10.5" x14ac:dyDescent="0.15">
      <c r="C3164" s="161"/>
      <c r="D3164" s="161"/>
      <c r="E3164" s="161"/>
      <c r="F3164" s="161"/>
    </row>
    <row r="3165" spans="3:6" s="3" customFormat="1" ht="10.5" x14ac:dyDescent="0.15">
      <c r="C3165" s="161"/>
      <c r="D3165" s="161"/>
      <c r="E3165" s="161"/>
      <c r="F3165" s="161"/>
    </row>
    <row r="3166" spans="3:6" s="3" customFormat="1" ht="10.5" x14ac:dyDescent="0.15">
      <c r="C3166" s="161"/>
      <c r="D3166" s="161"/>
      <c r="E3166" s="161"/>
      <c r="F3166" s="161"/>
    </row>
    <row r="3167" spans="3:6" s="3" customFormat="1" ht="10.5" x14ac:dyDescent="0.15">
      <c r="C3167" s="161"/>
      <c r="D3167" s="161"/>
      <c r="E3167" s="161"/>
      <c r="F3167" s="161"/>
    </row>
    <row r="3168" spans="3:6" s="3" customFormat="1" ht="10.5" x14ac:dyDescent="0.15">
      <c r="C3168" s="161"/>
      <c r="D3168" s="161"/>
      <c r="E3168" s="161"/>
      <c r="F3168" s="161"/>
    </row>
    <row r="3169" spans="3:6" s="3" customFormat="1" ht="10.5" x14ac:dyDescent="0.15">
      <c r="C3169" s="161"/>
      <c r="D3169" s="161"/>
      <c r="E3169" s="161"/>
      <c r="F3169" s="161"/>
    </row>
    <row r="3170" spans="3:6" s="3" customFormat="1" ht="10.5" x14ac:dyDescent="0.15">
      <c r="C3170" s="161"/>
      <c r="D3170" s="161"/>
      <c r="E3170" s="161"/>
      <c r="F3170" s="161"/>
    </row>
    <row r="3171" spans="3:6" s="3" customFormat="1" ht="10.5" x14ac:dyDescent="0.15">
      <c r="C3171" s="161"/>
      <c r="D3171" s="161"/>
      <c r="E3171" s="161"/>
      <c r="F3171" s="161"/>
    </row>
    <row r="3172" spans="3:6" s="3" customFormat="1" ht="10.5" x14ac:dyDescent="0.15">
      <c r="C3172" s="161"/>
      <c r="D3172" s="161"/>
      <c r="E3172" s="161"/>
      <c r="F3172" s="161"/>
    </row>
    <row r="3173" spans="3:6" s="3" customFormat="1" ht="10.5" x14ac:dyDescent="0.15">
      <c r="C3173" s="161"/>
      <c r="D3173" s="161"/>
      <c r="E3173" s="161"/>
      <c r="F3173" s="161"/>
    </row>
    <row r="3174" spans="3:6" s="3" customFormat="1" ht="10.5" x14ac:dyDescent="0.15">
      <c r="C3174" s="161"/>
      <c r="D3174" s="161"/>
      <c r="E3174" s="161"/>
      <c r="F3174" s="161"/>
    </row>
    <row r="3175" spans="3:6" s="3" customFormat="1" ht="10.5" x14ac:dyDescent="0.15">
      <c r="C3175" s="161"/>
      <c r="D3175" s="161"/>
      <c r="E3175" s="161"/>
      <c r="F3175" s="161"/>
    </row>
    <row r="3176" spans="3:6" s="3" customFormat="1" ht="10.5" x14ac:dyDescent="0.15">
      <c r="C3176" s="161"/>
      <c r="D3176" s="161"/>
      <c r="E3176" s="161"/>
      <c r="F3176" s="161"/>
    </row>
    <row r="3177" spans="3:6" s="3" customFormat="1" ht="10.5" x14ac:dyDescent="0.15">
      <c r="C3177" s="161"/>
      <c r="D3177" s="161"/>
      <c r="E3177" s="161"/>
      <c r="F3177" s="161"/>
    </row>
    <row r="3178" spans="3:6" s="3" customFormat="1" ht="10.5" x14ac:dyDescent="0.15">
      <c r="C3178" s="161"/>
      <c r="D3178" s="161"/>
      <c r="E3178" s="161"/>
      <c r="F3178" s="161"/>
    </row>
    <row r="3179" spans="3:6" s="3" customFormat="1" ht="10.5" x14ac:dyDescent="0.15">
      <c r="C3179" s="161"/>
      <c r="D3179" s="161"/>
      <c r="E3179" s="161"/>
      <c r="F3179" s="161"/>
    </row>
    <row r="3180" spans="3:6" s="3" customFormat="1" ht="10.5" x14ac:dyDescent="0.15">
      <c r="C3180" s="161"/>
      <c r="D3180" s="161"/>
      <c r="E3180" s="161"/>
      <c r="F3180" s="161"/>
    </row>
    <row r="3181" spans="3:6" s="3" customFormat="1" ht="10.5" x14ac:dyDescent="0.15">
      <c r="C3181" s="161"/>
      <c r="D3181" s="161"/>
      <c r="E3181" s="161"/>
      <c r="F3181" s="161"/>
    </row>
    <row r="3182" spans="3:6" s="3" customFormat="1" ht="10.5" x14ac:dyDescent="0.15">
      <c r="C3182" s="161"/>
      <c r="D3182" s="161"/>
      <c r="E3182" s="161"/>
      <c r="F3182" s="161"/>
    </row>
    <row r="3183" spans="3:6" s="3" customFormat="1" ht="10.5" x14ac:dyDescent="0.15">
      <c r="C3183" s="161"/>
      <c r="D3183" s="161"/>
      <c r="E3183" s="161"/>
      <c r="F3183" s="161"/>
    </row>
    <row r="3184" spans="3:6" s="3" customFormat="1" ht="10.5" x14ac:dyDescent="0.15">
      <c r="C3184" s="161"/>
      <c r="D3184" s="161"/>
      <c r="E3184" s="161"/>
      <c r="F3184" s="161"/>
    </row>
    <row r="3185" spans="3:6" s="3" customFormat="1" ht="10.5" x14ac:dyDescent="0.15">
      <c r="C3185" s="161"/>
      <c r="D3185" s="161"/>
      <c r="E3185" s="161"/>
      <c r="F3185" s="161"/>
    </row>
    <row r="3186" spans="3:6" s="3" customFormat="1" ht="10.5" x14ac:dyDescent="0.15">
      <c r="C3186" s="161"/>
      <c r="D3186" s="161"/>
      <c r="E3186" s="161"/>
      <c r="F3186" s="161"/>
    </row>
    <row r="3187" spans="3:6" s="3" customFormat="1" ht="10.5" x14ac:dyDescent="0.15">
      <c r="C3187" s="161"/>
      <c r="D3187" s="161"/>
      <c r="E3187" s="161"/>
      <c r="F3187" s="161"/>
    </row>
    <row r="3188" spans="3:6" s="3" customFormat="1" ht="10.5" x14ac:dyDescent="0.15">
      <c r="C3188" s="161"/>
      <c r="D3188" s="161"/>
      <c r="E3188" s="161"/>
      <c r="F3188" s="161"/>
    </row>
    <row r="3189" spans="3:6" s="3" customFormat="1" ht="10.5" x14ac:dyDescent="0.15">
      <c r="C3189" s="161"/>
      <c r="D3189" s="161"/>
      <c r="E3189" s="161"/>
      <c r="F3189" s="161"/>
    </row>
    <row r="3190" spans="3:6" s="3" customFormat="1" ht="10.5" x14ac:dyDescent="0.15">
      <c r="C3190" s="161"/>
      <c r="D3190" s="161"/>
      <c r="E3190" s="161"/>
      <c r="F3190" s="161"/>
    </row>
    <row r="3191" spans="3:6" s="3" customFormat="1" ht="10.5" x14ac:dyDescent="0.15">
      <c r="C3191" s="161"/>
      <c r="D3191" s="161"/>
      <c r="E3191" s="161"/>
      <c r="F3191" s="161"/>
    </row>
    <row r="3192" spans="3:6" s="3" customFormat="1" ht="10.5" x14ac:dyDescent="0.15">
      <c r="C3192" s="161"/>
      <c r="D3192" s="161"/>
      <c r="E3192" s="161"/>
      <c r="F3192" s="161"/>
    </row>
    <row r="3193" spans="3:6" s="3" customFormat="1" ht="10.5" x14ac:dyDescent="0.15">
      <c r="C3193" s="161"/>
      <c r="D3193" s="161"/>
      <c r="E3193" s="161"/>
      <c r="F3193" s="161"/>
    </row>
    <row r="3194" spans="3:6" s="3" customFormat="1" ht="10.5" x14ac:dyDescent="0.15">
      <c r="C3194" s="161"/>
      <c r="D3194" s="161"/>
      <c r="E3194" s="161"/>
      <c r="F3194" s="161"/>
    </row>
    <row r="3195" spans="3:6" s="3" customFormat="1" ht="10.5" x14ac:dyDescent="0.15">
      <c r="C3195" s="161"/>
      <c r="D3195" s="161"/>
      <c r="E3195" s="161"/>
      <c r="F3195" s="161"/>
    </row>
    <row r="3196" spans="3:6" s="3" customFormat="1" ht="10.5" x14ac:dyDescent="0.15">
      <c r="C3196" s="161"/>
      <c r="D3196" s="161"/>
      <c r="E3196" s="161"/>
      <c r="F3196" s="161"/>
    </row>
    <row r="3197" spans="3:6" s="3" customFormat="1" ht="10.5" x14ac:dyDescent="0.15">
      <c r="C3197" s="161"/>
      <c r="D3197" s="161"/>
      <c r="E3197" s="161"/>
      <c r="F3197" s="161"/>
    </row>
    <row r="3198" spans="3:6" s="3" customFormat="1" ht="10.5" x14ac:dyDescent="0.15">
      <c r="C3198" s="161"/>
      <c r="D3198" s="161"/>
      <c r="E3198" s="161"/>
      <c r="F3198" s="161"/>
    </row>
    <row r="3199" spans="3:6" s="3" customFormat="1" ht="10.5" x14ac:dyDescent="0.15">
      <c r="C3199" s="161"/>
      <c r="D3199" s="161"/>
      <c r="E3199" s="161"/>
      <c r="F3199" s="161"/>
    </row>
    <row r="3200" spans="3:6" s="3" customFormat="1" ht="10.5" x14ac:dyDescent="0.15">
      <c r="C3200" s="161"/>
      <c r="D3200" s="161"/>
      <c r="E3200" s="161"/>
      <c r="F3200" s="161"/>
    </row>
    <row r="3201" spans="3:6" s="3" customFormat="1" ht="10.5" x14ac:dyDescent="0.15">
      <c r="C3201" s="161"/>
      <c r="D3201" s="161"/>
      <c r="E3201" s="161"/>
      <c r="F3201" s="161"/>
    </row>
    <row r="3202" spans="3:6" s="3" customFormat="1" ht="10.5" x14ac:dyDescent="0.15">
      <c r="C3202" s="161"/>
      <c r="D3202" s="161"/>
      <c r="E3202" s="161"/>
      <c r="F3202" s="161"/>
    </row>
    <row r="3203" spans="3:6" s="3" customFormat="1" ht="10.5" x14ac:dyDescent="0.15">
      <c r="C3203" s="161"/>
      <c r="D3203" s="161"/>
      <c r="E3203" s="161"/>
      <c r="F3203" s="161"/>
    </row>
    <row r="3204" spans="3:6" s="3" customFormat="1" ht="10.5" x14ac:dyDescent="0.15">
      <c r="C3204" s="161"/>
      <c r="D3204" s="161"/>
      <c r="E3204" s="161"/>
      <c r="F3204" s="161"/>
    </row>
    <row r="3205" spans="3:6" s="3" customFormat="1" ht="10.5" x14ac:dyDescent="0.15">
      <c r="C3205" s="161"/>
      <c r="D3205" s="161"/>
      <c r="E3205" s="161"/>
      <c r="F3205" s="161"/>
    </row>
    <row r="3206" spans="3:6" s="3" customFormat="1" ht="10.5" x14ac:dyDescent="0.15">
      <c r="C3206" s="161"/>
      <c r="D3206" s="161"/>
      <c r="E3206" s="161"/>
      <c r="F3206" s="161"/>
    </row>
    <row r="3207" spans="3:6" s="3" customFormat="1" ht="10.5" x14ac:dyDescent="0.15">
      <c r="C3207" s="161"/>
      <c r="D3207" s="161"/>
      <c r="E3207" s="161"/>
      <c r="F3207" s="161"/>
    </row>
    <row r="3208" spans="3:6" s="3" customFormat="1" ht="10.5" x14ac:dyDescent="0.15">
      <c r="C3208" s="161"/>
      <c r="D3208" s="161"/>
      <c r="E3208" s="161"/>
      <c r="F3208" s="161"/>
    </row>
    <row r="3209" spans="3:6" s="3" customFormat="1" ht="10.5" x14ac:dyDescent="0.15">
      <c r="C3209" s="161"/>
      <c r="D3209" s="161"/>
      <c r="E3209" s="161"/>
      <c r="F3209" s="161"/>
    </row>
    <row r="3210" spans="3:6" s="3" customFormat="1" ht="10.5" x14ac:dyDescent="0.15">
      <c r="C3210" s="161"/>
      <c r="D3210" s="161"/>
      <c r="E3210" s="161"/>
      <c r="F3210" s="161"/>
    </row>
    <row r="3211" spans="3:6" s="3" customFormat="1" ht="10.5" x14ac:dyDescent="0.15">
      <c r="C3211" s="161"/>
      <c r="D3211" s="161"/>
      <c r="E3211" s="161"/>
      <c r="F3211" s="161"/>
    </row>
    <row r="3212" spans="3:6" s="3" customFormat="1" ht="10.5" x14ac:dyDescent="0.15">
      <c r="C3212" s="161"/>
      <c r="D3212" s="161"/>
      <c r="E3212" s="161"/>
      <c r="F3212" s="161"/>
    </row>
    <row r="3213" spans="3:6" s="3" customFormat="1" ht="10.5" x14ac:dyDescent="0.15">
      <c r="C3213" s="161"/>
      <c r="D3213" s="161"/>
      <c r="E3213" s="161"/>
      <c r="F3213" s="161"/>
    </row>
    <row r="3214" spans="3:6" s="3" customFormat="1" ht="10.5" x14ac:dyDescent="0.15">
      <c r="C3214" s="161"/>
      <c r="D3214" s="161"/>
      <c r="E3214" s="161"/>
      <c r="F3214" s="161"/>
    </row>
    <row r="3215" spans="3:6" s="3" customFormat="1" ht="10.5" x14ac:dyDescent="0.15">
      <c r="C3215" s="161"/>
      <c r="D3215" s="161"/>
      <c r="E3215" s="161"/>
      <c r="F3215" s="161"/>
    </row>
    <row r="3216" spans="3:6" s="3" customFormat="1" ht="10.5" x14ac:dyDescent="0.15">
      <c r="C3216" s="161"/>
      <c r="D3216" s="161"/>
      <c r="E3216" s="161"/>
      <c r="F3216" s="161"/>
    </row>
    <row r="3217" spans="3:6" s="3" customFormat="1" ht="10.5" x14ac:dyDescent="0.15">
      <c r="C3217" s="161"/>
      <c r="D3217" s="161"/>
      <c r="E3217" s="161"/>
      <c r="F3217" s="161"/>
    </row>
    <row r="3218" spans="3:6" s="3" customFormat="1" ht="10.5" x14ac:dyDescent="0.15">
      <c r="C3218" s="161"/>
      <c r="D3218" s="161"/>
      <c r="E3218" s="161"/>
      <c r="F3218" s="161"/>
    </row>
    <row r="3219" spans="3:6" s="3" customFormat="1" ht="10.5" x14ac:dyDescent="0.15">
      <c r="C3219" s="161"/>
      <c r="D3219" s="161"/>
      <c r="E3219" s="161"/>
      <c r="F3219" s="161"/>
    </row>
    <row r="3220" spans="3:6" s="3" customFormat="1" ht="10.5" x14ac:dyDescent="0.15">
      <c r="C3220" s="161"/>
      <c r="D3220" s="161"/>
      <c r="E3220" s="161"/>
      <c r="F3220" s="161"/>
    </row>
    <row r="3221" spans="3:6" s="3" customFormat="1" ht="10.5" x14ac:dyDescent="0.15">
      <c r="C3221" s="161"/>
      <c r="D3221" s="161"/>
      <c r="E3221" s="161"/>
      <c r="F3221" s="161"/>
    </row>
    <row r="3222" spans="3:6" s="3" customFormat="1" ht="10.5" x14ac:dyDescent="0.15">
      <c r="C3222" s="161"/>
      <c r="D3222" s="161"/>
      <c r="E3222" s="161"/>
      <c r="F3222" s="161"/>
    </row>
    <row r="3223" spans="3:6" s="3" customFormat="1" ht="10.5" x14ac:dyDescent="0.15">
      <c r="C3223" s="161"/>
      <c r="D3223" s="161"/>
      <c r="E3223" s="161"/>
      <c r="F3223" s="161"/>
    </row>
    <row r="3224" spans="3:6" s="3" customFormat="1" ht="10.5" x14ac:dyDescent="0.15">
      <c r="C3224" s="161"/>
      <c r="D3224" s="161"/>
      <c r="E3224" s="161"/>
      <c r="F3224" s="161"/>
    </row>
    <row r="3225" spans="3:6" s="3" customFormat="1" ht="10.5" x14ac:dyDescent="0.15">
      <c r="C3225" s="161"/>
      <c r="D3225" s="161"/>
      <c r="E3225" s="161"/>
      <c r="F3225" s="161"/>
    </row>
    <row r="3226" spans="3:6" s="3" customFormat="1" ht="10.5" x14ac:dyDescent="0.15">
      <c r="C3226" s="161"/>
      <c r="D3226" s="161"/>
      <c r="E3226" s="161"/>
      <c r="F3226" s="161"/>
    </row>
    <row r="3227" spans="3:6" s="3" customFormat="1" ht="10.5" x14ac:dyDescent="0.15">
      <c r="C3227" s="161"/>
      <c r="D3227" s="161"/>
      <c r="E3227" s="161"/>
      <c r="F3227" s="161"/>
    </row>
    <row r="3228" spans="3:6" s="3" customFormat="1" ht="10.5" x14ac:dyDescent="0.15">
      <c r="C3228" s="161"/>
      <c r="D3228" s="161"/>
      <c r="E3228" s="161"/>
      <c r="F3228" s="161"/>
    </row>
    <row r="3229" spans="3:6" s="3" customFormat="1" ht="10.5" x14ac:dyDescent="0.15">
      <c r="C3229" s="161"/>
      <c r="D3229" s="161"/>
      <c r="E3229" s="161"/>
      <c r="F3229" s="161"/>
    </row>
    <row r="3230" spans="3:6" s="3" customFormat="1" ht="10.5" x14ac:dyDescent="0.15">
      <c r="C3230" s="161"/>
      <c r="D3230" s="161"/>
      <c r="E3230" s="161"/>
      <c r="F3230" s="161"/>
    </row>
    <row r="3231" spans="3:6" s="3" customFormat="1" ht="10.5" x14ac:dyDescent="0.15">
      <c r="C3231" s="161"/>
      <c r="D3231" s="161"/>
      <c r="E3231" s="161"/>
      <c r="F3231" s="161"/>
    </row>
    <row r="3232" spans="3:6" s="3" customFormat="1" ht="10.5" x14ac:dyDescent="0.15">
      <c r="C3232" s="161"/>
      <c r="D3232" s="161"/>
      <c r="E3232" s="161"/>
      <c r="F3232" s="161"/>
    </row>
    <row r="3233" spans="3:6" s="3" customFormat="1" ht="10.5" x14ac:dyDescent="0.15">
      <c r="C3233" s="161"/>
      <c r="D3233" s="161"/>
      <c r="E3233" s="161"/>
      <c r="F3233" s="161"/>
    </row>
    <row r="3234" spans="3:6" s="3" customFormat="1" ht="10.5" x14ac:dyDescent="0.15">
      <c r="C3234" s="161"/>
      <c r="D3234" s="161"/>
      <c r="E3234" s="161"/>
      <c r="F3234" s="161"/>
    </row>
    <row r="3235" spans="3:6" s="3" customFormat="1" ht="10.5" x14ac:dyDescent="0.15">
      <c r="C3235" s="161"/>
      <c r="D3235" s="161"/>
      <c r="E3235" s="161"/>
      <c r="F3235" s="161"/>
    </row>
    <row r="3236" spans="3:6" s="3" customFormat="1" ht="10.5" x14ac:dyDescent="0.15">
      <c r="C3236" s="161"/>
      <c r="D3236" s="161"/>
      <c r="E3236" s="161"/>
      <c r="F3236" s="161"/>
    </row>
    <row r="3237" spans="3:6" s="3" customFormat="1" ht="10.5" x14ac:dyDescent="0.15">
      <c r="C3237" s="161"/>
      <c r="D3237" s="161"/>
      <c r="E3237" s="161"/>
      <c r="F3237" s="161"/>
    </row>
    <row r="3238" spans="3:6" s="3" customFormat="1" ht="10.5" x14ac:dyDescent="0.15">
      <c r="C3238" s="161"/>
      <c r="D3238" s="161"/>
      <c r="E3238" s="161"/>
      <c r="F3238" s="161"/>
    </row>
    <row r="3239" spans="3:6" s="3" customFormat="1" ht="10.5" x14ac:dyDescent="0.15">
      <c r="C3239" s="161"/>
      <c r="D3239" s="161"/>
      <c r="E3239" s="161"/>
      <c r="F3239" s="161"/>
    </row>
    <row r="3240" spans="3:6" s="3" customFormat="1" ht="10.5" x14ac:dyDescent="0.15">
      <c r="C3240" s="161"/>
      <c r="D3240" s="161"/>
      <c r="E3240" s="161"/>
      <c r="F3240" s="161"/>
    </row>
    <row r="3241" spans="3:6" s="3" customFormat="1" ht="10.5" x14ac:dyDescent="0.15">
      <c r="C3241" s="161"/>
      <c r="D3241" s="161"/>
      <c r="E3241" s="161"/>
      <c r="F3241" s="161"/>
    </row>
    <row r="3242" spans="3:6" s="3" customFormat="1" ht="10.5" x14ac:dyDescent="0.15">
      <c r="C3242" s="161"/>
      <c r="D3242" s="161"/>
      <c r="E3242" s="161"/>
      <c r="F3242" s="161"/>
    </row>
    <row r="3243" spans="3:6" s="3" customFormat="1" ht="10.5" x14ac:dyDescent="0.15">
      <c r="C3243" s="161"/>
      <c r="D3243" s="161"/>
      <c r="E3243" s="161"/>
      <c r="F3243" s="161"/>
    </row>
    <row r="3244" spans="3:6" s="3" customFormat="1" ht="10.5" x14ac:dyDescent="0.15">
      <c r="C3244" s="161"/>
      <c r="D3244" s="161"/>
      <c r="E3244" s="161"/>
      <c r="F3244" s="161"/>
    </row>
    <row r="3245" spans="3:6" s="3" customFormat="1" ht="10.5" x14ac:dyDescent="0.15">
      <c r="C3245" s="161"/>
      <c r="D3245" s="161"/>
      <c r="E3245" s="161"/>
      <c r="F3245" s="161"/>
    </row>
    <row r="3246" spans="3:6" s="3" customFormat="1" ht="10.5" x14ac:dyDescent="0.15">
      <c r="C3246" s="161"/>
      <c r="D3246" s="161"/>
      <c r="E3246" s="161"/>
      <c r="F3246" s="161"/>
    </row>
    <row r="3247" spans="3:6" s="3" customFormat="1" ht="10.5" x14ac:dyDescent="0.15">
      <c r="C3247" s="161"/>
      <c r="D3247" s="161"/>
      <c r="E3247" s="161"/>
      <c r="F3247" s="161"/>
    </row>
    <row r="3248" spans="3:6" s="3" customFormat="1" ht="10.5" x14ac:dyDescent="0.15">
      <c r="C3248" s="161"/>
      <c r="D3248" s="161"/>
      <c r="E3248" s="161"/>
      <c r="F3248" s="161"/>
    </row>
    <row r="3249" spans="3:6" s="3" customFormat="1" ht="10.5" x14ac:dyDescent="0.15">
      <c r="C3249" s="161"/>
      <c r="D3249" s="161"/>
      <c r="E3249" s="161"/>
      <c r="F3249" s="161"/>
    </row>
    <row r="3250" spans="3:6" s="3" customFormat="1" ht="10.5" x14ac:dyDescent="0.15">
      <c r="C3250" s="161"/>
      <c r="D3250" s="161"/>
      <c r="E3250" s="161"/>
      <c r="F3250" s="161"/>
    </row>
    <row r="3251" spans="3:6" s="3" customFormat="1" ht="10.5" x14ac:dyDescent="0.15">
      <c r="C3251" s="161"/>
      <c r="D3251" s="161"/>
      <c r="E3251" s="161"/>
      <c r="F3251" s="161"/>
    </row>
    <row r="3252" spans="3:6" s="3" customFormat="1" ht="10.5" x14ac:dyDescent="0.15">
      <c r="C3252" s="161"/>
      <c r="D3252" s="161"/>
      <c r="E3252" s="161"/>
      <c r="F3252" s="161"/>
    </row>
    <row r="3253" spans="3:6" s="3" customFormat="1" ht="10.5" x14ac:dyDescent="0.15">
      <c r="C3253" s="161"/>
      <c r="D3253" s="161"/>
      <c r="E3253" s="161"/>
      <c r="F3253" s="161"/>
    </row>
    <row r="3254" spans="3:6" s="3" customFormat="1" ht="10.5" x14ac:dyDescent="0.15">
      <c r="C3254" s="161"/>
      <c r="D3254" s="161"/>
      <c r="E3254" s="161"/>
      <c r="F3254" s="161"/>
    </row>
    <row r="3255" spans="3:6" s="3" customFormat="1" ht="10.5" x14ac:dyDescent="0.15">
      <c r="C3255" s="161"/>
      <c r="D3255" s="161"/>
      <c r="E3255" s="161"/>
      <c r="F3255" s="161"/>
    </row>
    <row r="3256" spans="3:6" s="3" customFormat="1" ht="10.5" x14ac:dyDescent="0.15">
      <c r="C3256" s="161"/>
      <c r="D3256" s="161"/>
      <c r="E3256" s="161"/>
      <c r="F3256" s="161"/>
    </row>
    <row r="3257" spans="3:6" s="3" customFormat="1" ht="10.5" x14ac:dyDescent="0.15">
      <c r="C3257" s="161"/>
      <c r="D3257" s="161"/>
      <c r="E3257" s="161"/>
      <c r="F3257" s="161"/>
    </row>
    <row r="3258" spans="3:6" s="3" customFormat="1" ht="10.5" x14ac:dyDescent="0.15">
      <c r="C3258" s="161"/>
      <c r="D3258" s="161"/>
      <c r="E3258" s="161"/>
      <c r="F3258" s="161"/>
    </row>
    <row r="3259" spans="3:6" s="3" customFormat="1" ht="10.5" x14ac:dyDescent="0.15">
      <c r="C3259" s="161"/>
      <c r="D3259" s="161"/>
      <c r="E3259" s="161"/>
      <c r="F3259" s="161"/>
    </row>
    <row r="3260" spans="3:6" s="3" customFormat="1" ht="10.5" x14ac:dyDescent="0.15">
      <c r="C3260" s="161"/>
      <c r="D3260" s="161"/>
      <c r="E3260" s="161"/>
      <c r="F3260" s="161"/>
    </row>
    <row r="3261" spans="3:6" s="3" customFormat="1" ht="10.5" x14ac:dyDescent="0.15">
      <c r="C3261" s="161"/>
      <c r="D3261" s="161"/>
      <c r="E3261" s="161"/>
      <c r="F3261" s="161"/>
    </row>
    <row r="3262" spans="3:6" s="3" customFormat="1" ht="10.5" x14ac:dyDescent="0.15">
      <c r="C3262" s="161"/>
      <c r="D3262" s="161"/>
      <c r="E3262" s="161"/>
      <c r="F3262" s="161"/>
    </row>
    <row r="3263" spans="3:6" s="3" customFormat="1" ht="10.5" x14ac:dyDescent="0.15">
      <c r="C3263" s="161"/>
      <c r="D3263" s="161"/>
      <c r="E3263" s="161"/>
      <c r="F3263" s="161"/>
    </row>
    <row r="3264" spans="3:6" s="3" customFormat="1" ht="10.5" x14ac:dyDescent="0.15">
      <c r="C3264" s="161"/>
      <c r="D3264" s="161"/>
      <c r="E3264" s="161"/>
      <c r="F3264" s="161"/>
    </row>
    <row r="3265" spans="3:6" s="3" customFormat="1" ht="10.5" x14ac:dyDescent="0.15">
      <c r="C3265" s="161"/>
      <c r="D3265" s="161"/>
      <c r="E3265" s="161"/>
      <c r="F3265" s="161"/>
    </row>
    <row r="3266" spans="3:6" s="3" customFormat="1" ht="10.5" x14ac:dyDescent="0.15">
      <c r="C3266" s="161"/>
      <c r="D3266" s="161"/>
      <c r="E3266" s="161"/>
      <c r="F3266" s="161"/>
    </row>
    <row r="3267" spans="3:6" s="3" customFormat="1" ht="10.5" x14ac:dyDescent="0.15">
      <c r="C3267" s="161"/>
      <c r="D3267" s="161"/>
      <c r="E3267" s="161"/>
      <c r="F3267" s="161"/>
    </row>
    <row r="3268" spans="3:6" s="3" customFormat="1" ht="10.5" x14ac:dyDescent="0.15">
      <c r="C3268" s="161"/>
      <c r="D3268" s="161"/>
      <c r="E3268" s="161"/>
      <c r="F3268" s="161"/>
    </row>
    <row r="3269" spans="3:6" s="3" customFormat="1" ht="10.5" x14ac:dyDescent="0.15">
      <c r="C3269" s="161"/>
      <c r="D3269" s="161"/>
      <c r="E3269" s="161"/>
      <c r="F3269" s="161"/>
    </row>
    <row r="3270" spans="3:6" s="3" customFormat="1" ht="10.5" x14ac:dyDescent="0.15">
      <c r="C3270" s="161"/>
      <c r="D3270" s="161"/>
      <c r="E3270" s="161"/>
      <c r="F3270" s="161"/>
    </row>
    <row r="3271" spans="3:6" s="3" customFormat="1" ht="10.5" x14ac:dyDescent="0.15">
      <c r="C3271" s="161"/>
      <c r="D3271" s="161"/>
      <c r="E3271" s="161"/>
      <c r="F3271" s="161"/>
    </row>
    <row r="3272" spans="3:6" s="3" customFormat="1" ht="10.5" x14ac:dyDescent="0.15">
      <c r="C3272" s="161"/>
      <c r="D3272" s="161"/>
      <c r="E3272" s="161"/>
      <c r="F3272" s="161"/>
    </row>
    <row r="3273" spans="3:6" s="3" customFormat="1" ht="10.5" x14ac:dyDescent="0.15">
      <c r="C3273" s="161"/>
      <c r="D3273" s="161"/>
      <c r="E3273" s="161"/>
      <c r="F3273" s="161"/>
    </row>
    <row r="3274" spans="3:6" s="3" customFormat="1" ht="10.5" x14ac:dyDescent="0.15">
      <c r="C3274" s="161"/>
      <c r="D3274" s="161"/>
      <c r="E3274" s="161"/>
      <c r="F3274" s="161"/>
    </row>
    <row r="3275" spans="3:6" s="3" customFormat="1" ht="10.5" x14ac:dyDescent="0.15">
      <c r="C3275" s="161"/>
      <c r="D3275" s="161"/>
      <c r="E3275" s="161"/>
      <c r="F3275" s="161"/>
    </row>
    <row r="3276" spans="3:6" s="3" customFormat="1" ht="10.5" x14ac:dyDescent="0.15">
      <c r="C3276" s="161"/>
      <c r="D3276" s="161"/>
      <c r="E3276" s="161"/>
      <c r="F3276" s="161"/>
    </row>
    <row r="3277" spans="3:6" s="3" customFormat="1" ht="10.5" x14ac:dyDescent="0.15">
      <c r="C3277" s="161"/>
      <c r="D3277" s="161"/>
      <c r="E3277" s="161"/>
      <c r="F3277" s="161"/>
    </row>
    <row r="3278" spans="3:6" s="3" customFormat="1" ht="10.5" x14ac:dyDescent="0.15">
      <c r="C3278" s="161"/>
      <c r="D3278" s="161"/>
      <c r="E3278" s="161"/>
      <c r="F3278" s="161"/>
    </row>
    <row r="3279" spans="3:6" s="3" customFormat="1" ht="10.5" x14ac:dyDescent="0.15">
      <c r="C3279" s="161"/>
      <c r="D3279" s="161"/>
      <c r="E3279" s="161"/>
      <c r="F3279" s="161"/>
    </row>
    <row r="3280" spans="3:6" s="3" customFormat="1" ht="10.5" x14ac:dyDescent="0.15">
      <c r="C3280" s="161"/>
      <c r="D3280" s="161"/>
      <c r="E3280" s="161"/>
      <c r="F3280" s="161"/>
    </row>
    <row r="3281" spans="3:6" s="3" customFormat="1" ht="10.5" x14ac:dyDescent="0.15">
      <c r="C3281" s="161"/>
      <c r="D3281" s="161"/>
      <c r="E3281" s="161"/>
      <c r="F3281" s="161"/>
    </row>
    <row r="3282" spans="3:6" s="3" customFormat="1" ht="10.5" x14ac:dyDescent="0.15">
      <c r="C3282" s="161"/>
      <c r="D3282" s="161"/>
      <c r="E3282" s="161"/>
      <c r="F3282" s="161"/>
    </row>
    <row r="3283" spans="3:6" s="3" customFormat="1" ht="10.5" x14ac:dyDescent="0.15">
      <c r="C3283" s="161"/>
      <c r="D3283" s="161"/>
      <c r="E3283" s="161"/>
      <c r="F3283" s="161"/>
    </row>
    <row r="3284" spans="3:6" s="3" customFormat="1" ht="10.5" x14ac:dyDescent="0.15">
      <c r="C3284" s="161"/>
      <c r="D3284" s="161"/>
      <c r="E3284" s="161"/>
      <c r="F3284" s="161"/>
    </row>
    <row r="3285" spans="3:6" s="3" customFormat="1" ht="10.5" x14ac:dyDescent="0.15">
      <c r="C3285" s="161"/>
      <c r="D3285" s="161"/>
      <c r="E3285" s="161"/>
      <c r="F3285" s="161"/>
    </row>
    <row r="3286" spans="3:6" s="3" customFormat="1" ht="10.5" x14ac:dyDescent="0.15">
      <c r="C3286" s="161"/>
      <c r="D3286" s="161"/>
      <c r="E3286" s="161"/>
      <c r="F3286" s="161"/>
    </row>
    <row r="3287" spans="3:6" s="3" customFormat="1" ht="10.5" x14ac:dyDescent="0.15">
      <c r="C3287" s="161"/>
      <c r="D3287" s="161"/>
      <c r="E3287" s="161"/>
      <c r="F3287" s="161"/>
    </row>
    <row r="3288" spans="3:6" s="3" customFormat="1" ht="10.5" x14ac:dyDescent="0.15">
      <c r="C3288" s="161"/>
      <c r="D3288" s="161"/>
      <c r="E3288" s="161"/>
      <c r="F3288" s="161"/>
    </row>
    <row r="3289" spans="3:6" s="3" customFormat="1" ht="10.5" x14ac:dyDescent="0.15">
      <c r="C3289" s="161"/>
      <c r="D3289" s="161"/>
      <c r="E3289" s="161"/>
      <c r="F3289" s="161"/>
    </row>
    <row r="3290" spans="3:6" s="3" customFormat="1" ht="10.5" x14ac:dyDescent="0.15">
      <c r="C3290" s="161"/>
      <c r="D3290" s="161"/>
      <c r="E3290" s="161"/>
      <c r="F3290" s="161"/>
    </row>
    <row r="3291" spans="3:6" s="3" customFormat="1" ht="10.5" x14ac:dyDescent="0.15">
      <c r="C3291" s="161"/>
      <c r="D3291" s="161"/>
      <c r="E3291" s="161"/>
      <c r="F3291" s="161"/>
    </row>
    <row r="3292" spans="3:6" s="3" customFormat="1" ht="10.5" x14ac:dyDescent="0.15">
      <c r="C3292" s="161"/>
      <c r="D3292" s="161"/>
      <c r="E3292" s="161"/>
      <c r="F3292" s="161"/>
    </row>
    <row r="3293" spans="3:6" s="3" customFormat="1" ht="10.5" x14ac:dyDescent="0.15">
      <c r="C3293" s="161"/>
      <c r="D3293" s="161"/>
      <c r="E3293" s="161"/>
      <c r="F3293" s="161"/>
    </row>
    <row r="3294" spans="3:6" s="3" customFormat="1" ht="10.5" x14ac:dyDescent="0.15">
      <c r="C3294" s="161"/>
      <c r="D3294" s="161"/>
      <c r="E3294" s="161"/>
      <c r="F3294" s="161"/>
    </row>
    <row r="3295" spans="3:6" s="3" customFormat="1" ht="10.5" x14ac:dyDescent="0.15">
      <c r="C3295" s="161"/>
      <c r="D3295" s="161"/>
      <c r="E3295" s="161"/>
      <c r="F3295" s="161"/>
    </row>
    <row r="3296" spans="3:6" s="3" customFormat="1" ht="10.5" x14ac:dyDescent="0.15">
      <c r="C3296" s="161"/>
      <c r="D3296" s="161"/>
      <c r="E3296" s="161"/>
      <c r="F3296" s="161"/>
    </row>
    <row r="3297" spans="3:6" s="3" customFormat="1" ht="10.5" x14ac:dyDescent="0.15">
      <c r="C3297" s="161"/>
      <c r="D3297" s="161"/>
      <c r="E3297" s="161"/>
      <c r="F3297" s="161"/>
    </row>
    <row r="3298" spans="3:6" s="3" customFormat="1" ht="10.5" x14ac:dyDescent="0.15">
      <c r="C3298" s="161"/>
      <c r="D3298" s="161"/>
      <c r="E3298" s="161"/>
      <c r="F3298" s="161"/>
    </row>
    <row r="3299" spans="3:6" s="3" customFormat="1" ht="10.5" x14ac:dyDescent="0.15">
      <c r="C3299" s="161"/>
      <c r="D3299" s="161"/>
      <c r="E3299" s="161"/>
      <c r="F3299" s="161"/>
    </row>
    <row r="3300" spans="3:6" s="3" customFormat="1" ht="10.5" x14ac:dyDescent="0.15">
      <c r="C3300" s="161"/>
      <c r="D3300" s="161"/>
      <c r="E3300" s="161"/>
      <c r="F3300" s="161"/>
    </row>
    <row r="3301" spans="3:6" s="3" customFormat="1" ht="10.5" x14ac:dyDescent="0.15">
      <c r="C3301" s="161"/>
      <c r="D3301" s="161"/>
      <c r="E3301" s="161"/>
      <c r="F3301" s="161"/>
    </row>
    <row r="3302" spans="3:6" s="3" customFormat="1" ht="10.5" x14ac:dyDescent="0.15">
      <c r="C3302" s="161"/>
      <c r="D3302" s="161"/>
      <c r="E3302" s="161"/>
      <c r="F3302" s="161"/>
    </row>
    <row r="3303" spans="3:6" s="3" customFormat="1" ht="10.5" x14ac:dyDescent="0.15">
      <c r="C3303" s="161"/>
      <c r="D3303" s="161"/>
      <c r="E3303" s="161"/>
      <c r="F3303" s="161"/>
    </row>
    <row r="3304" spans="3:6" s="3" customFormat="1" ht="10.5" x14ac:dyDescent="0.15">
      <c r="C3304" s="161"/>
      <c r="D3304" s="161"/>
      <c r="E3304" s="161"/>
      <c r="F3304" s="161"/>
    </row>
    <row r="3305" spans="3:6" s="3" customFormat="1" ht="10.5" x14ac:dyDescent="0.15">
      <c r="C3305" s="161"/>
      <c r="D3305" s="161"/>
      <c r="E3305" s="161"/>
      <c r="F3305" s="161"/>
    </row>
    <row r="3306" spans="3:6" s="3" customFormat="1" ht="10.5" x14ac:dyDescent="0.15">
      <c r="C3306" s="161"/>
      <c r="D3306" s="161"/>
      <c r="E3306" s="161"/>
      <c r="F3306" s="161"/>
    </row>
    <row r="3307" spans="3:6" s="3" customFormat="1" ht="10.5" x14ac:dyDescent="0.15">
      <c r="C3307" s="161"/>
      <c r="D3307" s="161"/>
      <c r="E3307" s="161"/>
      <c r="F3307" s="161"/>
    </row>
    <row r="3308" spans="3:6" s="3" customFormat="1" ht="10.5" x14ac:dyDescent="0.15">
      <c r="C3308" s="161"/>
      <c r="D3308" s="161"/>
      <c r="E3308" s="161"/>
      <c r="F3308" s="161"/>
    </row>
    <row r="3309" spans="3:6" s="3" customFormat="1" ht="10.5" x14ac:dyDescent="0.15">
      <c r="C3309" s="161"/>
      <c r="D3309" s="161"/>
      <c r="E3309" s="161"/>
      <c r="F3309" s="161"/>
    </row>
    <row r="3310" spans="3:6" s="3" customFormat="1" ht="10.5" x14ac:dyDescent="0.15">
      <c r="C3310" s="161"/>
      <c r="D3310" s="161"/>
      <c r="E3310" s="161"/>
      <c r="F3310" s="161"/>
    </row>
    <row r="3311" spans="3:6" s="3" customFormat="1" ht="10.5" x14ac:dyDescent="0.15">
      <c r="C3311" s="161"/>
      <c r="D3311" s="161"/>
      <c r="E3311" s="161"/>
      <c r="F3311" s="161"/>
    </row>
    <row r="3312" spans="3:6" s="3" customFormat="1" ht="10.5" x14ac:dyDescent="0.15">
      <c r="C3312" s="161"/>
      <c r="D3312" s="161"/>
      <c r="E3312" s="161"/>
      <c r="F3312" s="161"/>
    </row>
    <row r="3313" spans="3:6" s="3" customFormat="1" ht="10.5" x14ac:dyDescent="0.15">
      <c r="C3313" s="161"/>
      <c r="D3313" s="161"/>
      <c r="E3313" s="161"/>
      <c r="F3313" s="161"/>
    </row>
    <row r="3314" spans="3:6" s="3" customFormat="1" ht="10.5" x14ac:dyDescent="0.15">
      <c r="C3314" s="161"/>
      <c r="D3314" s="161"/>
      <c r="E3314" s="161"/>
      <c r="F3314" s="161"/>
    </row>
    <row r="3315" spans="3:6" s="3" customFormat="1" ht="10.5" x14ac:dyDescent="0.15">
      <c r="C3315" s="161"/>
      <c r="D3315" s="161"/>
      <c r="E3315" s="161"/>
      <c r="F3315" s="161"/>
    </row>
    <row r="3316" spans="3:6" s="3" customFormat="1" ht="10.5" x14ac:dyDescent="0.15">
      <c r="C3316" s="161"/>
      <c r="D3316" s="161"/>
      <c r="E3316" s="161"/>
      <c r="F3316" s="161"/>
    </row>
    <row r="3317" spans="3:6" s="3" customFormat="1" ht="10.5" x14ac:dyDescent="0.15">
      <c r="C3317" s="161"/>
      <c r="D3317" s="161"/>
      <c r="E3317" s="161"/>
      <c r="F3317" s="161"/>
    </row>
    <row r="3318" spans="3:6" s="3" customFormat="1" ht="10.5" x14ac:dyDescent="0.15">
      <c r="C3318" s="161"/>
      <c r="D3318" s="161"/>
      <c r="E3318" s="161"/>
      <c r="F3318" s="161"/>
    </row>
    <row r="3319" spans="3:6" s="3" customFormat="1" ht="10.5" x14ac:dyDescent="0.15">
      <c r="C3319" s="161"/>
      <c r="D3319" s="161"/>
      <c r="E3319" s="161"/>
      <c r="F3319" s="161"/>
    </row>
    <row r="3320" spans="3:6" s="3" customFormat="1" ht="10.5" x14ac:dyDescent="0.15">
      <c r="C3320" s="161"/>
      <c r="D3320" s="161"/>
      <c r="E3320" s="161"/>
      <c r="F3320" s="161"/>
    </row>
    <row r="3321" spans="3:6" s="3" customFormat="1" ht="10.5" x14ac:dyDescent="0.15">
      <c r="C3321" s="161"/>
      <c r="D3321" s="161"/>
      <c r="E3321" s="161"/>
      <c r="F3321" s="161"/>
    </row>
    <row r="3322" spans="3:6" s="3" customFormat="1" ht="10.5" x14ac:dyDescent="0.15">
      <c r="C3322" s="161"/>
      <c r="D3322" s="161"/>
      <c r="E3322" s="161"/>
      <c r="F3322" s="161"/>
    </row>
    <row r="3323" spans="3:6" s="3" customFormat="1" ht="10.5" x14ac:dyDescent="0.15">
      <c r="C3323" s="161"/>
      <c r="D3323" s="161"/>
      <c r="E3323" s="161"/>
      <c r="F3323" s="161"/>
    </row>
    <row r="3324" spans="3:6" s="3" customFormat="1" ht="10.5" x14ac:dyDescent="0.15">
      <c r="C3324" s="161"/>
      <c r="D3324" s="161"/>
      <c r="E3324" s="161"/>
      <c r="F3324" s="161"/>
    </row>
    <row r="3325" spans="3:6" s="3" customFormat="1" ht="10.5" x14ac:dyDescent="0.15">
      <c r="C3325" s="161"/>
      <c r="D3325" s="161"/>
      <c r="E3325" s="161"/>
      <c r="F3325" s="161"/>
    </row>
    <row r="3326" spans="3:6" s="3" customFormat="1" ht="10.5" x14ac:dyDescent="0.15">
      <c r="C3326" s="161"/>
      <c r="D3326" s="161"/>
      <c r="E3326" s="161"/>
      <c r="F3326" s="161"/>
    </row>
    <row r="3327" spans="3:6" s="3" customFormat="1" ht="10.5" x14ac:dyDescent="0.15">
      <c r="C3327" s="161"/>
      <c r="D3327" s="161"/>
      <c r="E3327" s="161"/>
      <c r="F3327" s="161"/>
    </row>
    <row r="3328" spans="3:6" s="3" customFormat="1" ht="10.5" x14ac:dyDescent="0.15">
      <c r="C3328" s="161"/>
      <c r="D3328" s="161"/>
      <c r="E3328" s="161"/>
      <c r="F3328" s="161"/>
    </row>
    <row r="3329" spans="3:6" s="3" customFormat="1" ht="10.5" x14ac:dyDescent="0.15">
      <c r="C3329" s="161"/>
      <c r="D3329" s="161"/>
      <c r="E3329" s="161"/>
      <c r="F3329" s="161"/>
    </row>
    <row r="3330" spans="3:6" s="3" customFormat="1" ht="10.5" x14ac:dyDescent="0.15">
      <c r="C3330" s="161"/>
      <c r="D3330" s="161"/>
      <c r="E3330" s="161"/>
      <c r="F3330" s="161"/>
    </row>
    <row r="3331" spans="3:6" s="3" customFormat="1" ht="10.5" x14ac:dyDescent="0.15">
      <c r="C3331" s="161"/>
      <c r="D3331" s="161"/>
      <c r="E3331" s="161"/>
      <c r="F3331" s="161"/>
    </row>
    <row r="3332" spans="3:6" s="3" customFormat="1" ht="10.5" x14ac:dyDescent="0.15">
      <c r="C3332" s="161"/>
      <c r="D3332" s="161"/>
      <c r="E3332" s="161"/>
      <c r="F3332" s="161"/>
    </row>
    <row r="3333" spans="3:6" s="3" customFormat="1" ht="10.5" x14ac:dyDescent="0.15">
      <c r="C3333" s="161"/>
      <c r="D3333" s="161"/>
      <c r="E3333" s="161"/>
      <c r="F3333" s="161"/>
    </row>
    <row r="3334" spans="3:6" s="3" customFormat="1" ht="10.5" x14ac:dyDescent="0.15">
      <c r="C3334" s="161"/>
      <c r="D3334" s="161"/>
      <c r="E3334" s="161"/>
      <c r="F3334" s="161"/>
    </row>
    <row r="3335" spans="3:6" s="3" customFormat="1" ht="10.5" x14ac:dyDescent="0.15">
      <c r="C3335" s="161"/>
      <c r="D3335" s="161"/>
      <c r="E3335" s="161"/>
      <c r="F3335" s="161"/>
    </row>
    <row r="3336" spans="3:6" s="3" customFormat="1" ht="10.5" x14ac:dyDescent="0.15">
      <c r="C3336" s="161"/>
      <c r="D3336" s="161"/>
      <c r="E3336" s="161"/>
      <c r="F3336" s="161"/>
    </row>
    <row r="3337" spans="3:6" s="3" customFormat="1" ht="10.5" x14ac:dyDescent="0.15">
      <c r="C3337" s="161"/>
      <c r="D3337" s="161"/>
      <c r="E3337" s="161"/>
      <c r="F3337" s="161"/>
    </row>
    <row r="3338" spans="3:6" s="3" customFormat="1" ht="10.5" x14ac:dyDescent="0.15">
      <c r="C3338" s="161"/>
      <c r="D3338" s="161"/>
      <c r="E3338" s="161"/>
      <c r="F3338" s="161"/>
    </row>
    <row r="3339" spans="3:6" s="3" customFormat="1" ht="10.5" x14ac:dyDescent="0.15">
      <c r="C3339" s="161"/>
      <c r="D3339" s="161"/>
      <c r="E3339" s="161"/>
      <c r="F3339" s="161"/>
    </row>
    <row r="3340" spans="3:6" s="3" customFormat="1" ht="10.5" x14ac:dyDescent="0.15">
      <c r="C3340" s="161"/>
      <c r="D3340" s="161"/>
      <c r="E3340" s="161"/>
      <c r="F3340" s="161"/>
    </row>
    <row r="3341" spans="3:6" s="3" customFormat="1" ht="10.5" x14ac:dyDescent="0.15">
      <c r="C3341" s="161"/>
      <c r="D3341" s="161"/>
      <c r="E3341" s="161"/>
      <c r="F3341" s="161"/>
    </row>
    <row r="3342" spans="3:6" s="3" customFormat="1" ht="10.5" x14ac:dyDescent="0.15">
      <c r="C3342" s="161"/>
      <c r="D3342" s="161"/>
      <c r="E3342" s="161"/>
      <c r="F3342" s="161"/>
    </row>
    <row r="3343" spans="3:6" s="3" customFormat="1" ht="10.5" x14ac:dyDescent="0.15">
      <c r="C3343" s="161"/>
      <c r="D3343" s="161"/>
      <c r="E3343" s="161"/>
      <c r="F3343" s="161"/>
    </row>
    <row r="3344" spans="3:6" s="3" customFormat="1" ht="10.5" x14ac:dyDescent="0.15">
      <c r="C3344" s="161"/>
      <c r="D3344" s="161"/>
      <c r="E3344" s="161"/>
      <c r="F3344" s="161"/>
    </row>
    <row r="3345" spans="3:6" s="3" customFormat="1" ht="10.5" x14ac:dyDescent="0.15">
      <c r="C3345" s="161"/>
      <c r="D3345" s="161"/>
      <c r="E3345" s="161"/>
      <c r="F3345" s="161"/>
    </row>
    <row r="3346" spans="3:6" s="3" customFormat="1" ht="10.5" x14ac:dyDescent="0.15">
      <c r="C3346" s="161"/>
      <c r="D3346" s="161"/>
      <c r="E3346" s="161"/>
      <c r="F3346" s="161"/>
    </row>
    <row r="3347" spans="3:6" s="3" customFormat="1" ht="10.5" x14ac:dyDescent="0.15">
      <c r="C3347" s="161"/>
      <c r="D3347" s="161"/>
      <c r="E3347" s="161"/>
      <c r="F3347" s="161"/>
    </row>
    <row r="3348" spans="3:6" s="3" customFormat="1" ht="10.5" x14ac:dyDescent="0.15">
      <c r="C3348" s="161"/>
      <c r="D3348" s="161"/>
      <c r="E3348" s="161"/>
      <c r="F3348" s="161"/>
    </row>
    <row r="3349" spans="3:6" s="3" customFormat="1" ht="10.5" x14ac:dyDescent="0.15">
      <c r="C3349" s="161"/>
      <c r="D3349" s="161"/>
      <c r="E3349" s="161"/>
      <c r="F3349" s="161"/>
    </row>
    <row r="3350" spans="3:6" s="3" customFormat="1" ht="10.5" x14ac:dyDescent="0.15">
      <c r="C3350" s="161"/>
      <c r="D3350" s="161"/>
      <c r="E3350" s="161"/>
      <c r="F3350" s="161"/>
    </row>
    <row r="3351" spans="3:6" s="3" customFormat="1" ht="10.5" x14ac:dyDescent="0.15">
      <c r="C3351" s="161"/>
      <c r="D3351" s="161"/>
      <c r="E3351" s="161"/>
      <c r="F3351" s="161"/>
    </row>
    <row r="3352" spans="3:6" s="3" customFormat="1" ht="10.5" x14ac:dyDescent="0.15">
      <c r="C3352" s="161"/>
      <c r="D3352" s="161"/>
      <c r="E3352" s="161"/>
      <c r="F3352" s="161"/>
    </row>
    <row r="3353" spans="3:6" s="3" customFormat="1" ht="10.5" x14ac:dyDescent="0.15">
      <c r="C3353" s="161"/>
      <c r="D3353" s="161"/>
      <c r="E3353" s="161"/>
      <c r="F3353" s="161"/>
    </row>
    <row r="3354" spans="3:6" s="3" customFormat="1" ht="10.5" x14ac:dyDescent="0.15">
      <c r="C3354" s="161"/>
      <c r="D3354" s="161"/>
      <c r="E3354" s="161"/>
      <c r="F3354" s="161"/>
    </row>
    <row r="3355" spans="3:6" s="3" customFormat="1" ht="10.5" x14ac:dyDescent="0.15">
      <c r="C3355" s="161"/>
      <c r="D3355" s="161"/>
      <c r="E3355" s="161"/>
      <c r="F3355" s="161"/>
    </row>
    <row r="3356" spans="3:6" s="3" customFormat="1" ht="10.5" x14ac:dyDescent="0.15">
      <c r="C3356" s="161"/>
      <c r="D3356" s="161"/>
      <c r="E3356" s="161"/>
      <c r="F3356" s="161"/>
    </row>
    <row r="3357" spans="3:6" s="3" customFormat="1" ht="10.5" x14ac:dyDescent="0.15">
      <c r="C3357" s="161"/>
      <c r="D3357" s="161"/>
      <c r="E3357" s="161"/>
      <c r="F3357" s="161"/>
    </row>
    <row r="3358" spans="3:6" s="3" customFormat="1" ht="10.5" x14ac:dyDescent="0.15">
      <c r="C3358" s="161"/>
      <c r="D3358" s="161"/>
      <c r="E3358" s="161"/>
      <c r="F3358" s="161"/>
    </row>
    <row r="3359" spans="3:6" s="3" customFormat="1" ht="10.5" x14ac:dyDescent="0.15">
      <c r="C3359" s="161"/>
      <c r="D3359" s="161"/>
      <c r="E3359" s="161"/>
      <c r="F3359" s="161"/>
    </row>
    <row r="3360" spans="3:6" s="3" customFormat="1" ht="10.5" x14ac:dyDescent="0.15">
      <c r="C3360" s="161"/>
      <c r="D3360" s="161"/>
      <c r="E3360" s="161"/>
      <c r="F3360" s="161"/>
    </row>
    <row r="3361" spans="3:6" s="3" customFormat="1" ht="10.5" x14ac:dyDescent="0.15">
      <c r="C3361" s="161"/>
      <c r="D3361" s="161"/>
      <c r="E3361" s="161"/>
      <c r="F3361" s="161"/>
    </row>
    <row r="3362" spans="3:6" s="3" customFormat="1" ht="10.5" x14ac:dyDescent="0.15">
      <c r="C3362" s="161"/>
      <c r="D3362" s="161"/>
      <c r="E3362" s="161"/>
      <c r="F3362" s="161"/>
    </row>
    <row r="3363" spans="3:6" s="3" customFormat="1" ht="10.5" x14ac:dyDescent="0.15">
      <c r="C3363" s="161"/>
      <c r="D3363" s="161"/>
      <c r="E3363" s="161"/>
      <c r="F3363" s="161"/>
    </row>
    <row r="3364" spans="3:6" s="3" customFormat="1" ht="10.5" x14ac:dyDescent="0.15">
      <c r="C3364" s="161"/>
      <c r="D3364" s="161"/>
      <c r="E3364" s="161"/>
      <c r="F3364" s="161"/>
    </row>
    <row r="3365" spans="3:6" s="3" customFormat="1" ht="10.5" x14ac:dyDescent="0.15">
      <c r="C3365" s="161"/>
      <c r="D3365" s="161"/>
      <c r="E3365" s="161"/>
      <c r="F3365" s="161"/>
    </row>
    <row r="3366" spans="3:6" s="3" customFormat="1" ht="10.5" x14ac:dyDescent="0.15">
      <c r="C3366" s="161"/>
      <c r="D3366" s="161"/>
      <c r="E3366" s="161"/>
      <c r="F3366" s="161"/>
    </row>
    <row r="3367" spans="3:6" s="3" customFormat="1" ht="10.5" x14ac:dyDescent="0.15">
      <c r="C3367" s="161"/>
      <c r="D3367" s="161"/>
      <c r="E3367" s="161"/>
      <c r="F3367" s="161"/>
    </row>
    <row r="3368" spans="3:6" s="3" customFormat="1" ht="10.5" x14ac:dyDescent="0.15">
      <c r="C3368" s="161"/>
      <c r="D3368" s="161"/>
      <c r="E3368" s="161"/>
      <c r="F3368" s="161"/>
    </row>
    <row r="3369" spans="3:6" s="3" customFormat="1" ht="10.5" x14ac:dyDescent="0.15">
      <c r="C3369" s="161"/>
      <c r="D3369" s="161"/>
      <c r="E3369" s="161"/>
      <c r="F3369" s="161"/>
    </row>
    <row r="3370" spans="3:6" s="3" customFormat="1" ht="10.5" x14ac:dyDescent="0.15">
      <c r="C3370" s="161"/>
      <c r="D3370" s="161"/>
      <c r="E3370" s="161"/>
      <c r="F3370" s="161"/>
    </row>
    <row r="3371" spans="3:6" s="3" customFormat="1" ht="10.5" x14ac:dyDescent="0.15">
      <c r="C3371" s="161"/>
      <c r="D3371" s="161"/>
      <c r="E3371" s="161"/>
      <c r="F3371" s="161"/>
    </row>
    <row r="3372" spans="3:6" s="3" customFormat="1" ht="10.5" x14ac:dyDescent="0.15">
      <c r="C3372" s="161"/>
      <c r="D3372" s="161"/>
      <c r="E3372" s="161"/>
      <c r="F3372" s="161"/>
    </row>
    <row r="3373" spans="3:6" s="3" customFormat="1" ht="10.5" x14ac:dyDescent="0.15">
      <c r="C3373" s="161"/>
      <c r="D3373" s="161"/>
      <c r="E3373" s="161"/>
      <c r="F3373" s="161"/>
    </row>
    <row r="3374" spans="3:6" s="3" customFormat="1" ht="10.5" x14ac:dyDescent="0.15">
      <c r="C3374" s="161"/>
      <c r="D3374" s="161"/>
      <c r="E3374" s="161"/>
      <c r="F3374" s="161"/>
    </row>
    <row r="3375" spans="3:6" s="3" customFormat="1" ht="10.5" x14ac:dyDescent="0.15">
      <c r="C3375" s="161"/>
      <c r="D3375" s="161"/>
      <c r="E3375" s="161"/>
      <c r="F3375" s="161"/>
    </row>
    <row r="3376" spans="3:6" s="3" customFormat="1" ht="10.5" x14ac:dyDescent="0.15">
      <c r="C3376" s="161"/>
      <c r="D3376" s="161"/>
      <c r="E3376" s="161"/>
      <c r="F3376" s="161"/>
    </row>
    <row r="3377" spans="3:6" s="3" customFormat="1" ht="10.5" x14ac:dyDescent="0.15">
      <c r="C3377" s="161"/>
      <c r="D3377" s="161"/>
      <c r="E3377" s="161"/>
      <c r="F3377" s="161"/>
    </row>
    <row r="3378" spans="3:6" s="3" customFormat="1" ht="10.5" x14ac:dyDescent="0.15">
      <c r="C3378" s="161"/>
      <c r="D3378" s="161"/>
      <c r="E3378" s="161"/>
      <c r="F3378" s="161"/>
    </row>
    <row r="3379" spans="3:6" s="3" customFormat="1" ht="10.5" x14ac:dyDescent="0.15">
      <c r="C3379" s="161"/>
      <c r="D3379" s="161"/>
      <c r="E3379" s="161"/>
      <c r="F3379" s="161"/>
    </row>
    <row r="3380" spans="3:6" s="3" customFormat="1" ht="10.5" x14ac:dyDescent="0.15">
      <c r="C3380" s="161"/>
      <c r="D3380" s="161"/>
      <c r="E3380" s="161"/>
      <c r="F3380" s="161"/>
    </row>
    <row r="3381" spans="3:6" s="3" customFormat="1" ht="10.5" x14ac:dyDescent="0.15">
      <c r="C3381" s="161"/>
      <c r="D3381" s="161"/>
      <c r="E3381" s="161"/>
      <c r="F3381" s="161"/>
    </row>
    <row r="3382" spans="3:6" s="3" customFormat="1" ht="10.5" x14ac:dyDescent="0.15">
      <c r="C3382" s="161"/>
      <c r="D3382" s="161"/>
      <c r="E3382" s="161"/>
      <c r="F3382" s="161"/>
    </row>
    <row r="3383" spans="3:6" s="3" customFormat="1" ht="10.5" x14ac:dyDescent="0.15">
      <c r="C3383" s="161"/>
      <c r="D3383" s="161"/>
      <c r="E3383" s="161"/>
      <c r="F3383" s="161"/>
    </row>
    <row r="3384" spans="3:6" s="3" customFormat="1" ht="10.5" x14ac:dyDescent="0.15">
      <c r="C3384" s="161"/>
      <c r="D3384" s="161"/>
      <c r="E3384" s="161"/>
      <c r="F3384" s="161"/>
    </row>
    <row r="3385" spans="3:6" s="3" customFormat="1" ht="10.5" x14ac:dyDescent="0.15">
      <c r="C3385" s="161"/>
      <c r="D3385" s="161"/>
      <c r="E3385" s="161"/>
      <c r="F3385" s="161"/>
    </row>
    <row r="3386" spans="3:6" s="3" customFormat="1" ht="10.5" x14ac:dyDescent="0.15">
      <c r="C3386" s="161"/>
      <c r="D3386" s="161"/>
      <c r="E3386" s="161"/>
      <c r="F3386" s="161"/>
    </row>
    <row r="3387" spans="3:6" s="3" customFormat="1" ht="10.5" x14ac:dyDescent="0.15">
      <c r="C3387" s="161"/>
      <c r="D3387" s="161"/>
      <c r="E3387" s="161"/>
      <c r="F3387" s="161"/>
    </row>
    <row r="3388" spans="3:6" s="3" customFormat="1" ht="10.5" x14ac:dyDescent="0.15">
      <c r="C3388" s="161"/>
      <c r="D3388" s="161"/>
      <c r="E3388" s="161"/>
      <c r="F3388" s="161"/>
    </row>
    <row r="3389" spans="3:6" s="3" customFormat="1" ht="10.5" x14ac:dyDescent="0.15">
      <c r="C3389" s="161"/>
      <c r="D3389" s="161"/>
      <c r="E3389" s="161"/>
      <c r="F3389" s="161"/>
    </row>
    <row r="3390" spans="3:6" s="3" customFormat="1" ht="10.5" x14ac:dyDescent="0.15">
      <c r="C3390" s="161"/>
      <c r="D3390" s="161"/>
      <c r="E3390" s="161"/>
      <c r="F3390" s="161"/>
    </row>
    <row r="3391" spans="3:6" s="3" customFormat="1" ht="10.5" x14ac:dyDescent="0.15">
      <c r="C3391" s="161"/>
      <c r="D3391" s="161"/>
      <c r="E3391" s="161"/>
      <c r="F3391" s="161"/>
    </row>
    <row r="3392" spans="3:6" s="3" customFormat="1" ht="10.5" x14ac:dyDescent="0.15">
      <c r="C3392" s="161"/>
      <c r="D3392" s="161"/>
      <c r="E3392" s="161"/>
      <c r="F3392" s="161"/>
    </row>
    <row r="3393" spans="3:6" s="3" customFormat="1" ht="10.5" x14ac:dyDescent="0.15">
      <c r="C3393" s="161"/>
      <c r="D3393" s="161"/>
      <c r="E3393" s="161"/>
      <c r="F3393" s="161"/>
    </row>
    <row r="3394" spans="3:6" s="3" customFormat="1" ht="10.5" x14ac:dyDescent="0.15">
      <c r="C3394" s="161"/>
      <c r="D3394" s="161"/>
      <c r="E3394" s="161"/>
      <c r="F3394" s="161"/>
    </row>
    <row r="3395" spans="3:6" s="3" customFormat="1" ht="10.5" x14ac:dyDescent="0.15">
      <c r="C3395" s="161"/>
      <c r="D3395" s="161"/>
      <c r="E3395" s="161"/>
      <c r="F3395" s="161"/>
    </row>
    <row r="3396" spans="3:6" s="3" customFormat="1" ht="10.5" x14ac:dyDescent="0.15">
      <c r="C3396" s="161"/>
      <c r="D3396" s="161"/>
      <c r="E3396" s="161"/>
      <c r="F3396" s="161"/>
    </row>
    <row r="3397" spans="3:6" s="3" customFormat="1" ht="10.5" x14ac:dyDescent="0.15">
      <c r="C3397" s="161"/>
      <c r="D3397" s="161"/>
      <c r="E3397" s="161"/>
      <c r="F3397" s="161"/>
    </row>
    <row r="3398" spans="3:6" s="3" customFormat="1" ht="10.5" x14ac:dyDescent="0.15">
      <c r="C3398" s="161"/>
      <c r="D3398" s="161"/>
      <c r="E3398" s="161"/>
      <c r="F3398" s="161"/>
    </row>
    <row r="3399" spans="3:6" s="3" customFormat="1" ht="10.5" x14ac:dyDescent="0.15">
      <c r="C3399" s="161"/>
      <c r="D3399" s="161"/>
      <c r="E3399" s="161"/>
      <c r="F3399" s="161"/>
    </row>
    <row r="3400" spans="3:6" s="3" customFormat="1" ht="10.5" x14ac:dyDescent="0.15">
      <c r="C3400" s="161"/>
      <c r="D3400" s="161"/>
      <c r="E3400" s="161"/>
      <c r="F3400" s="161"/>
    </row>
    <row r="3401" spans="3:6" s="3" customFormat="1" ht="10.5" x14ac:dyDescent="0.15">
      <c r="C3401" s="161"/>
      <c r="D3401" s="161"/>
      <c r="E3401" s="161"/>
      <c r="F3401" s="161"/>
    </row>
    <row r="3402" spans="3:6" s="3" customFormat="1" ht="10.5" x14ac:dyDescent="0.15">
      <c r="C3402" s="161"/>
      <c r="D3402" s="161"/>
      <c r="E3402" s="161"/>
      <c r="F3402" s="161"/>
    </row>
    <row r="3403" spans="3:6" s="3" customFormat="1" ht="10.5" x14ac:dyDescent="0.15">
      <c r="C3403" s="161"/>
      <c r="D3403" s="161"/>
      <c r="E3403" s="161"/>
      <c r="F3403" s="161"/>
    </row>
    <row r="3404" spans="3:6" s="3" customFormat="1" ht="10.5" x14ac:dyDescent="0.15">
      <c r="C3404" s="161"/>
      <c r="D3404" s="161"/>
      <c r="E3404" s="161"/>
      <c r="F3404" s="161"/>
    </row>
    <row r="3405" spans="3:6" s="3" customFormat="1" ht="10.5" x14ac:dyDescent="0.15">
      <c r="C3405" s="161"/>
      <c r="D3405" s="161"/>
      <c r="E3405" s="161"/>
      <c r="F3405" s="161"/>
    </row>
    <row r="3406" spans="3:6" s="3" customFormat="1" ht="10.5" x14ac:dyDescent="0.15">
      <c r="C3406" s="161"/>
      <c r="D3406" s="161"/>
      <c r="E3406" s="161"/>
      <c r="F3406" s="161"/>
    </row>
    <row r="3407" spans="3:6" s="3" customFormat="1" ht="10.5" x14ac:dyDescent="0.15">
      <c r="C3407" s="161"/>
      <c r="D3407" s="161"/>
      <c r="E3407" s="161"/>
      <c r="F3407" s="161"/>
    </row>
    <row r="3408" spans="3:6" s="3" customFormat="1" ht="10.5" x14ac:dyDescent="0.15">
      <c r="C3408" s="161"/>
      <c r="D3408" s="161"/>
      <c r="E3408" s="161"/>
      <c r="F3408" s="161"/>
    </row>
    <row r="3409" spans="3:6" s="3" customFormat="1" ht="10.5" x14ac:dyDescent="0.15">
      <c r="C3409" s="161"/>
      <c r="D3409" s="161"/>
      <c r="E3409" s="161"/>
      <c r="F3409" s="161"/>
    </row>
    <row r="3410" spans="3:6" s="3" customFormat="1" ht="10.5" x14ac:dyDescent="0.15">
      <c r="C3410" s="161"/>
      <c r="D3410" s="161"/>
      <c r="E3410" s="161"/>
      <c r="F3410" s="161"/>
    </row>
    <row r="3411" spans="3:6" s="3" customFormat="1" ht="10.5" x14ac:dyDescent="0.15">
      <c r="C3411" s="161"/>
      <c r="D3411" s="161"/>
      <c r="E3411" s="161"/>
      <c r="F3411" s="161"/>
    </row>
    <row r="3412" spans="3:6" s="3" customFormat="1" ht="10.5" x14ac:dyDescent="0.15">
      <c r="C3412" s="161"/>
      <c r="D3412" s="161"/>
      <c r="E3412" s="161"/>
      <c r="F3412" s="161"/>
    </row>
    <row r="3413" spans="3:6" s="3" customFormat="1" ht="10.5" x14ac:dyDescent="0.15">
      <c r="C3413" s="161"/>
      <c r="D3413" s="161"/>
      <c r="E3413" s="161"/>
      <c r="F3413" s="161"/>
    </row>
    <row r="3414" spans="3:6" s="3" customFormat="1" ht="10.5" x14ac:dyDescent="0.15">
      <c r="C3414" s="161"/>
      <c r="D3414" s="161"/>
      <c r="E3414" s="161"/>
      <c r="F3414" s="161"/>
    </row>
    <row r="3415" spans="3:6" s="3" customFormat="1" ht="10.5" x14ac:dyDescent="0.15">
      <c r="C3415" s="161"/>
      <c r="D3415" s="161"/>
      <c r="E3415" s="161"/>
      <c r="F3415" s="161"/>
    </row>
    <row r="3416" spans="3:6" s="3" customFormat="1" ht="10.5" x14ac:dyDescent="0.15">
      <c r="C3416" s="161"/>
      <c r="D3416" s="161"/>
      <c r="E3416" s="161"/>
      <c r="F3416" s="161"/>
    </row>
    <row r="3417" spans="3:6" s="3" customFormat="1" ht="10.5" x14ac:dyDescent="0.15">
      <c r="C3417" s="161"/>
      <c r="D3417" s="161"/>
      <c r="E3417" s="161"/>
      <c r="F3417" s="161"/>
    </row>
    <row r="3418" spans="3:6" s="3" customFormat="1" ht="10.5" x14ac:dyDescent="0.15">
      <c r="C3418" s="161"/>
      <c r="D3418" s="161"/>
      <c r="E3418" s="161"/>
      <c r="F3418" s="161"/>
    </row>
    <row r="3419" spans="3:6" s="3" customFormat="1" ht="10.5" x14ac:dyDescent="0.15">
      <c r="C3419" s="161"/>
      <c r="D3419" s="161"/>
      <c r="E3419" s="161"/>
      <c r="F3419" s="161"/>
    </row>
    <row r="3420" spans="3:6" s="3" customFormat="1" ht="10.5" x14ac:dyDescent="0.15">
      <c r="C3420" s="161"/>
      <c r="D3420" s="161"/>
      <c r="E3420" s="161"/>
      <c r="F3420" s="161"/>
    </row>
    <row r="3421" spans="3:6" s="3" customFormat="1" ht="10.5" x14ac:dyDescent="0.15">
      <c r="C3421" s="161"/>
      <c r="D3421" s="161"/>
      <c r="E3421" s="161"/>
      <c r="F3421" s="161"/>
    </row>
    <row r="3422" spans="3:6" s="3" customFormat="1" ht="10.5" x14ac:dyDescent="0.15">
      <c r="C3422" s="161"/>
      <c r="D3422" s="161"/>
      <c r="E3422" s="161"/>
      <c r="F3422" s="161"/>
    </row>
    <row r="3423" spans="3:6" s="3" customFormat="1" ht="10.5" x14ac:dyDescent="0.15">
      <c r="C3423" s="161"/>
      <c r="D3423" s="161"/>
      <c r="E3423" s="161"/>
      <c r="F3423" s="161"/>
    </row>
    <row r="3424" spans="3:6" s="3" customFormat="1" ht="10.5" x14ac:dyDescent="0.15">
      <c r="C3424" s="161"/>
      <c r="D3424" s="161"/>
      <c r="E3424" s="161"/>
      <c r="F3424" s="161"/>
    </row>
    <row r="3425" spans="3:6" s="3" customFormat="1" ht="10.5" x14ac:dyDescent="0.15">
      <c r="C3425" s="161"/>
      <c r="D3425" s="161"/>
      <c r="E3425" s="161"/>
      <c r="F3425" s="161"/>
    </row>
    <row r="3426" spans="3:6" s="3" customFormat="1" ht="10.5" x14ac:dyDescent="0.15">
      <c r="C3426" s="161"/>
      <c r="D3426" s="161"/>
      <c r="E3426" s="161"/>
      <c r="F3426" s="161"/>
    </row>
    <row r="3427" spans="3:6" s="3" customFormat="1" ht="10.5" x14ac:dyDescent="0.15">
      <c r="C3427" s="161"/>
      <c r="D3427" s="161"/>
      <c r="E3427" s="161"/>
      <c r="F3427" s="161"/>
    </row>
    <row r="3428" spans="3:6" s="3" customFormat="1" ht="10.5" x14ac:dyDescent="0.15">
      <c r="C3428" s="161"/>
      <c r="D3428" s="161"/>
      <c r="E3428" s="161"/>
      <c r="F3428" s="161"/>
    </row>
    <row r="3429" spans="3:6" s="3" customFormat="1" ht="10.5" x14ac:dyDescent="0.15">
      <c r="C3429" s="161"/>
      <c r="D3429" s="161"/>
      <c r="E3429" s="161"/>
      <c r="F3429" s="161"/>
    </row>
    <row r="3430" spans="3:6" s="3" customFormat="1" ht="10.5" x14ac:dyDescent="0.15">
      <c r="C3430" s="161"/>
      <c r="D3430" s="161"/>
      <c r="E3430" s="161"/>
      <c r="F3430" s="161"/>
    </row>
    <row r="3431" spans="3:6" s="3" customFormat="1" ht="10.5" x14ac:dyDescent="0.15">
      <c r="C3431" s="161"/>
      <c r="D3431" s="161"/>
      <c r="E3431" s="161"/>
      <c r="F3431" s="161"/>
    </row>
    <row r="3432" spans="3:6" s="3" customFormat="1" ht="10.5" x14ac:dyDescent="0.15">
      <c r="C3432" s="161"/>
      <c r="D3432" s="161"/>
      <c r="E3432" s="161"/>
      <c r="F3432" s="161"/>
    </row>
    <row r="3433" spans="3:6" s="3" customFormat="1" ht="10.5" x14ac:dyDescent="0.15">
      <c r="C3433" s="161"/>
      <c r="D3433" s="161"/>
      <c r="E3433" s="161"/>
      <c r="F3433" s="161"/>
    </row>
    <row r="3434" spans="3:6" s="3" customFormat="1" ht="10.5" x14ac:dyDescent="0.15">
      <c r="C3434" s="161"/>
      <c r="D3434" s="161"/>
      <c r="E3434" s="161"/>
      <c r="F3434" s="161"/>
    </row>
    <row r="3435" spans="3:6" s="3" customFormat="1" ht="10.5" x14ac:dyDescent="0.15">
      <c r="C3435" s="161"/>
      <c r="D3435" s="161"/>
      <c r="E3435" s="161"/>
      <c r="F3435" s="161"/>
    </row>
    <row r="3436" spans="3:6" s="3" customFormat="1" ht="10.5" x14ac:dyDescent="0.15">
      <c r="C3436" s="161"/>
      <c r="D3436" s="161"/>
      <c r="E3436" s="161"/>
      <c r="F3436" s="161"/>
    </row>
    <row r="3437" spans="3:6" s="3" customFormat="1" ht="10.5" x14ac:dyDescent="0.15">
      <c r="C3437" s="161"/>
      <c r="D3437" s="161"/>
      <c r="E3437" s="161"/>
      <c r="F3437" s="161"/>
    </row>
    <row r="3438" spans="3:6" s="3" customFormat="1" ht="10.5" x14ac:dyDescent="0.15">
      <c r="C3438" s="161"/>
      <c r="D3438" s="161"/>
      <c r="E3438" s="161"/>
      <c r="F3438" s="161"/>
    </row>
    <row r="3439" spans="3:6" s="3" customFormat="1" ht="10.5" x14ac:dyDescent="0.15">
      <c r="C3439" s="161"/>
      <c r="D3439" s="161"/>
      <c r="E3439" s="161"/>
      <c r="F3439" s="161"/>
    </row>
    <row r="3440" spans="3:6" s="3" customFormat="1" ht="10.5" x14ac:dyDescent="0.15">
      <c r="C3440" s="161"/>
      <c r="D3440" s="161"/>
      <c r="E3440" s="161"/>
      <c r="F3440" s="161"/>
    </row>
    <row r="3441" spans="3:6" s="3" customFormat="1" ht="10.5" x14ac:dyDescent="0.15">
      <c r="C3441" s="161"/>
      <c r="D3441" s="161"/>
      <c r="E3441" s="161"/>
      <c r="F3441" s="161"/>
    </row>
    <row r="3442" spans="3:6" s="3" customFormat="1" ht="10.5" x14ac:dyDescent="0.15">
      <c r="C3442" s="161"/>
      <c r="D3442" s="161"/>
      <c r="E3442" s="161"/>
      <c r="F3442" s="161"/>
    </row>
    <row r="3443" spans="3:6" s="3" customFormat="1" ht="10.5" x14ac:dyDescent="0.15">
      <c r="C3443" s="161"/>
      <c r="D3443" s="161"/>
      <c r="E3443" s="161"/>
      <c r="F3443" s="161"/>
    </row>
    <row r="3444" spans="3:6" s="3" customFormat="1" ht="10.5" x14ac:dyDescent="0.15">
      <c r="C3444" s="161"/>
      <c r="D3444" s="161"/>
      <c r="E3444" s="161"/>
      <c r="F3444" s="161"/>
    </row>
    <row r="3445" spans="3:6" s="3" customFormat="1" ht="10.5" x14ac:dyDescent="0.15">
      <c r="C3445" s="161"/>
      <c r="D3445" s="161"/>
      <c r="E3445" s="161"/>
      <c r="F3445" s="161"/>
    </row>
    <row r="3446" spans="3:6" s="3" customFormat="1" ht="10.5" x14ac:dyDescent="0.15">
      <c r="C3446" s="161"/>
      <c r="D3446" s="161"/>
      <c r="E3446" s="161"/>
      <c r="F3446" s="161"/>
    </row>
    <row r="3447" spans="3:6" s="3" customFormat="1" ht="10.5" x14ac:dyDescent="0.15">
      <c r="C3447" s="161"/>
      <c r="D3447" s="161"/>
      <c r="E3447" s="161"/>
      <c r="F3447" s="161"/>
    </row>
    <row r="3448" spans="3:6" s="3" customFormat="1" ht="10.5" x14ac:dyDescent="0.15">
      <c r="C3448" s="161"/>
      <c r="D3448" s="161"/>
      <c r="E3448" s="161"/>
      <c r="F3448" s="161"/>
    </row>
    <row r="3449" spans="3:6" s="3" customFormat="1" ht="10.5" x14ac:dyDescent="0.15">
      <c r="C3449" s="161"/>
      <c r="D3449" s="161"/>
      <c r="E3449" s="161"/>
      <c r="F3449" s="161"/>
    </row>
    <row r="3450" spans="3:6" s="3" customFormat="1" ht="10.5" x14ac:dyDescent="0.15">
      <c r="C3450" s="161"/>
      <c r="D3450" s="161"/>
      <c r="E3450" s="161"/>
      <c r="F3450" s="161"/>
    </row>
    <row r="3451" spans="3:6" s="3" customFormat="1" ht="10.5" x14ac:dyDescent="0.15">
      <c r="C3451" s="161"/>
      <c r="D3451" s="161"/>
      <c r="E3451" s="161"/>
      <c r="F3451" s="161"/>
    </row>
    <row r="3452" spans="3:6" s="3" customFormat="1" ht="10.5" x14ac:dyDescent="0.15">
      <c r="C3452" s="161"/>
      <c r="D3452" s="161"/>
      <c r="E3452" s="161"/>
      <c r="F3452" s="161"/>
    </row>
    <row r="3453" spans="3:6" s="3" customFormat="1" ht="10.5" x14ac:dyDescent="0.15">
      <c r="C3453" s="161"/>
      <c r="D3453" s="161"/>
      <c r="E3453" s="161"/>
      <c r="F3453" s="161"/>
    </row>
    <row r="3454" spans="3:6" s="3" customFormat="1" ht="10.5" x14ac:dyDescent="0.15">
      <c r="C3454" s="161"/>
      <c r="D3454" s="161"/>
      <c r="E3454" s="161"/>
      <c r="F3454" s="161"/>
    </row>
    <row r="3455" spans="3:6" s="3" customFormat="1" ht="10.5" x14ac:dyDescent="0.15">
      <c r="C3455" s="161"/>
      <c r="D3455" s="161"/>
      <c r="E3455" s="161"/>
      <c r="F3455" s="161"/>
    </row>
    <row r="3456" spans="3:6" s="3" customFormat="1" ht="10.5" x14ac:dyDescent="0.15">
      <c r="C3456" s="161"/>
      <c r="D3456" s="161"/>
      <c r="E3456" s="161"/>
      <c r="F3456" s="161"/>
    </row>
    <row r="3457" spans="3:6" s="3" customFormat="1" ht="10.5" x14ac:dyDescent="0.15">
      <c r="C3457" s="161"/>
      <c r="D3457" s="161"/>
      <c r="E3457" s="161"/>
      <c r="F3457" s="161"/>
    </row>
    <row r="3458" spans="3:6" s="3" customFormat="1" ht="10.5" x14ac:dyDescent="0.15">
      <c r="C3458" s="161"/>
      <c r="D3458" s="161"/>
      <c r="E3458" s="161"/>
      <c r="F3458" s="161"/>
    </row>
    <row r="3459" spans="3:6" s="3" customFormat="1" ht="10.5" x14ac:dyDescent="0.15">
      <c r="C3459" s="161"/>
      <c r="D3459" s="161"/>
      <c r="E3459" s="161"/>
      <c r="F3459" s="161"/>
    </row>
    <row r="3460" spans="3:6" s="3" customFormat="1" ht="10.5" x14ac:dyDescent="0.15">
      <c r="C3460" s="161"/>
      <c r="D3460" s="161"/>
      <c r="E3460" s="161"/>
      <c r="F3460" s="161"/>
    </row>
    <row r="3461" spans="3:6" s="3" customFormat="1" ht="10.5" x14ac:dyDescent="0.15">
      <c r="C3461" s="161"/>
      <c r="D3461" s="161"/>
      <c r="E3461" s="161"/>
      <c r="F3461" s="161"/>
    </row>
    <row r="3462" spans="3:6" s="3" customFormat="1" ht="10.5" x14ac:dyDescent="0.15">
      <c r="C3462" s="161"/>
      <c r="D3462" s="161"/>
      <c r="E3462" s="161"/>
      <c r="F3462" s="161"/>
    </row>
    <row r="3463" spans="3:6" s="3" customFormat="1" ht="10.5" x14ac:dyDescent="0.15">
      <c r="C3463" s="161"/>
      <c r="D3463" s="161"/>
      <c r="E3463" s="161"/>
      <c r="F3463" s="161"/>
    </row>
    <row r="3464" spans="3:6" s="3" customFormat="1" ht="10.5" x14ac:dyDescent="0.15">
      <c r="C3464" s="161"/>
      <c r="D3464" s="161"/>
      <c r="E3464" s="161"/>
      <c r="F3464" s="161"/>
    </row>
    <row r="3465" spans="3:6" s="3" customFormat="1" ht="10.5" x14ac:dyDescent="0.15">
      <c r="C3465" s="161"/>
      <c r="D3465" s="161"/>
      <c r="E3465" s="161"/>
      <c r="F3465" s="161"/>
    </row>
    <row r="3466" spans="3:6" s="3" customFormat="1" ht="10.5" x14ac:dyDescent="0.15">
      <c r="C3466" s="161"/>
      <c r="D3466" s="161"/>
      <c r="E3466" s="161"/>
      <c r="F3466" s="161"/>
    </row>
    <row r="3467" spans="3:6" s="3" customFormat="1" ht="10.5" x14ac:dyDescent="0.15">
      <c r="C3467" s="161"/>
      <c r="D3467" s="161"/>
      <c r="E3467" s="161"/>
      <c r="F3467" s="161"/>
    </row>
    <row r="3468" spans="3:6" s="3" customFormat="1" ht="10.5" x14ac:dyDescent="0.15">
      <c r="C3468" s="161"/>
      <c r="D3468" s="161"/>
      <c r="E3468" s="161"/>
      <c r="F3468" s="161"/>
    </row>
    <row r="3469" spans="3:6" s="3" customFormat="1" ht="10.5" x14ac:dyDescent="0.15">
      <c r="C3469" s="161"/>
      <c r="D3469" s="161"/>
      <c r="E3469" s="161"/>
      <c r="F3469" s="161"/>
    </row>
    <row r="3470" spans="3:6" s="3" customFormat="1" ht="10.5" x14ac:dyDescent="0.15">
      <c r="C3470" s="161"/>
      <c r="D3470" s="161"/>
      <c r="E3470" s="161"/>
      <c r="F3470" s="161"/>
    </row>
    <row r="3471" spans="3:6" s="3" customFormat="1" ht="10.5" x14ac:dyDescent="0.15">
      <c r="C3471" s="161"/>
      <c r="D3471" s="161"/>
      <c r="E3471" s="161"/>
      <c r="F3471" s="161"/>
    </row>
    <row r="3472" spans="3:6" s="3" customFormat="1" ht="10.5" x14ac:dyDescent="0.15">
      <c r="C3472" s="161"/>
      <c r="D3472" s="161"/>
      <c r="E3472" s="161"/>
      <c r="F3472" s="161"/>
    </row>
    <row r="3473" spans="3:6" s="3" customFormat="1" ht="10.5" x14ac:dyDescent="0.15">
      <c r="C3473" s="161"/>
      <c r="D3473" s="161"/>
      <c r="E3473" s="161"/>
      <c r="F3473" s="161"/>
    </row>
    <row r="3474" spans="3:6" s="3" customFormat="1" ht="10.5" x14ac:dyDescent="0.15">
      <c r="C3474" s="161"/>
      <c r="D3474" s="161"/>
      <c r="E3474" s="161"/>
      <c r="F3474" s="161"/>
    </row>
    <row r="3475" spans="3:6" s="3" customFormat="1" ht="10.5" x14ac:dyDescent="0.15">
      <c r="C3475" s="161"/>
      <c r="D3475" s="161"/>
      <c r="E3475" s="161"/>
      <c r="F3475" s="161"/>
    </row>
    <row r="3476" spans="3:6" s="3" customFormat="1" ht="10.5" x14ac:dyDescent="0.15">
      <c r="C3476" s="161"/>
      <c r="D3476" s="161"/>
      <c r="E3476" s="161"/>
      <c r="F3476" s="161"/>
    </row>
    <row r="3477" spans="3:6" s="3" customFormat="1" ht="10.5" x14ac:dyDescent="0.15">
      <c r="C3477" s="161"/>
      <c r="D3477" s="161"/>
      <c r="E3477" s="161"/>
      <c r="F3477" s="161"/>
    </row>
    <row r="3478" spans="3:6" s="3" customFormat="1" ht="10.5" x14ac:dyDescent="0.15">
      <c r="C3478" s="161"/>
      <c r="D3478" s="161"/>
      <c r="E3478" s="161"/>
      <c r="F3478" s="161"/>
    </row>
    <row r="3479" spans="3:6" s="3" customFormat="1" ht="10.5" x14ac:dyDescent="0.15">
      <c r="C3479" s="161"/>
      <c r="D3479" s="161"/>
      <c r="E3479" s="161"/>
      <c r="F3479" s="161"/>
    </row>
    <row r="3480" spans="3:6" s="3" customFormat="1" ht="10.5" x14ac:dyDescent="0.15">
      <c r="C3480" s="161"/>
      <c r="D3480" s="161"/>
      <c r="E3480" s="161"/>
      <c r="F3480" s="161"/>
    </row>
    <row r="3481" spans="3:6" s="3" customFormat="1" ht="10.5" x14ac:dyDescent="0.15">
      <c r="C3481" s="161"/>
      <c r="D3481" s="161"/>
      <c r="E3481" s="161"/>
      <c r="F3481" s="161"/>
    </row>
    <row r="3482" spans="3:6" s="3" customFormat="1" ht="10.5" x14ac:dyDescent="0.15">
      <c r="C3482" s="161"/>
      <c r="D3482" s="161"/>
      <c r="E3482" s="161"/>
      <c r="F3482" s="161"/>
    </row>
    <row r="3483" spans="3:6" s="3" customFormat="1" ht="10.5" x14ac:dyDescent="0.15">
      <c r="C3483" s="161"/>
      <c r="D3483" s="161"/>
      <c r="E3483" s="161"/>
      <c r="F3483" s="161"/>
    </row>
    <row r="3484" spans="3:6" s="3" customFormat="1" ht="10.5" x14ac:dyDescent="0.15">
      <c r="C3484" s="161"/>
      <c r="D3484" s="161"/>
      <c r="E3484" s="161"/>
      <c r="F3484" s="161"/>
    </row>
    <row r="3485" spans="3:6" s="3" customFormat="1" ht="10.5" x14ac:dyDescent="0.15">
      <c r="C3485" s="161"/>
      <c r="D3485" s="161"/>
      <c r="E3485" s="161"/>
      <c r="F3485" s="161"/>
    </row>
    <row r="3486" spans="3:6" s="3" customFormat="1" ht="10.5" x14ac:dyDescent="0.15">
      <c r="C3486" s="161"/>
      <c r="D3486" s="161"/>
      <c r="E3486" s="161"/>
      <c r="F3486" s="161"/>
    </row>
    <row r="3487" spans="3:6" s="3" customFormat="1" ht="10.5" x14ac:dyDescent="0.15">
      <c r="C3487" s="161"/>
      <c r="D3487" s="161"/>
      <c r="E3487" s="161"/>
      <c r="F3487" s="161"/>
    </row>
    <row r="3488" spans="3:6" s="3" customFormat="1" ht="10.5" x14ac:dyDescent="0.15">
      <c r="C3488" s="161"/>
      <c r="D3488" s="161"/>
      <c r="E3488" s="161"/>
      <c r="F3488" s="161"/>
    </row>
    <row r="3489" spans="3:6" s="3" customFormat="1" ht="10.5" x14ac:dyDescent="0.15">
      <c r="C3489" s="161"/>
      <c r="D3489" s="161"/>
      <c r="E3489" s="161"/>
      <c r="F3489" s="161"/>
    </row>
    <row r="3490" spans="3:6" s="3" customFormat="1" ht="10.5" x14ac:dyDescent="0.15">
      <c r="C3490" s="161"/>
      <c r="D3490" s="161"/>
      <c r="E3490" s="161"/>
      <c r="F3490" s="161"/>
    </row>
    <row r="3491" spans="3:6" s="3" customFormat="1" ht="10.5" x14ac:dyDescent="0.15">
      <c r="C3491" s="161"/>
      <c r="D3491" s="161"/>
      <c r="E3491" s="161"/>
      <c r="F3491" s="161"/>
    </row>
    <row r="3492" spans="3:6" s="3" customFormat="1" ht="10.5" x14ac:dyDescent="0.15">
      <c r="C3492" s="161"/>
      <c r="D3492" s="161"/>
      <c r="E3492" s="161"/>
      <c r="F3492" s="161"/>
    </row>
    <row r="3493" spans="3:6" s="3" customFormat="1" ht="10.5" x14ac:dyDescent="0.15">
      <c r="C3493" s="161"/>
      <c r="D3493" s="161"/>
      <c r="E3493" s="161"/>
      <c r="F3493" s="161"/>
    </row>
    <row r="3494" spans="3:6" s="3" customFormat="1" ht="10.5" x14ac:dyDescent="0.15">
      <c r="C3494" s="161"/>
      <c r="D3494" s="161"/>
      <c r="E3494" s="161"/>
      <c r="F3494" s="161"/>
    </row>
    <row r="3495" spans="3:6" s="3" customFormat="1" ht="10.5" x14ac:dyDescent="0.15">
      <c r="C3495" s="161"/>
      <c r="D3495" s="161"/>
      <c r="E3495" s="161"/>
      <c r="F3495" s="161"/>
    </row>
    <row r="3496" spans="3:6" s="3" customFormat="1" ht="10.5" x14ac:dyDescent="0.15">
      <c r="C3496" s="161"/>
      <c r="D3496" s="161"/>
      <c r="E3496" s="161"/>
      <c r="F3496" s="161"/>
    </row>
    <row r="3497" spans="3:6" s="3" customFormat="1" ht="10.5" x14ac:dyDescent="0.15">
      <c r="C3497" s="161"/>
      <c r="D3497" s="161"/>
      <c r="E3497" s="161"/>
      <c r="F3497" s="161"/>
    </row>
    <row r="3498" spans="3:6" s="3" customFormat="1" ht="10.5" x14ac:dyDescent="0.15">
      <c r="C3498" s="161"/>
      <c r="D3498" s="161"/>
      <c r="E3498" s="161"/>
      <c r="F3498" s="161"/>
    </row>
    <row r="3499" spans="3:6" s="3" customFormat="1" ht="10.5" x14ac:dyDescent="0.15">
      <c r="C3499" s="161"/>
      <c r="D3499" s="161"/>
      <c r="E3499" s="161"/>
      <c r="F3499" s="161"/>
    </row>
    <row r="3500" spans="3:6" s="3" customFormat="1" ht="10.5" x14ac:dyDescent="0.15">
      <c r="C3500" s="161"/>
      <c r="D3500" s="161"/>
      <c r="E3500" s="161"/>
      <c r="F3500" s="161"/>
    </row>
    <row r="3501" spans="3:6" s="3" customFormat="1" ht="10.5" x14ac:dyDescent="0.15">
      <c r="C3501" s="161"/>
      <c r="D3501" s="161"/>
      <c r="E3501" s="161"/>
      <c r="F3501" s="161"/>
    </row>
    <row r="3502" spans="3:6" s="3" customFormat="1" ht="10.5" x14ac:dyDescent="0.15">
      <c r="C3502" s="161"/>
      <c r="D3502" s="161"/>
      <c r="E3502" s="161"/>
      <c r="F3502" s="161"/>
    </row>
    <row r="3503" spans="3:6" s="3" customFormat="1" ht="10.5" x14ac:dyDescent="0.15">
      <c r="C3503" s="161"/>
      <c r="D3503" s="161"/>
      <c r="E3503" s="161"/>
      <c r="F3503" s="161"/>
    </row>
    <row r="3504" spans="3:6" s="3" customFormat="1" ht="10.5" x14ac:dyDescent="0.15">
      <c r="C3504" s="161"/>
      <c r="D3504" s="161"/>
      <c r="E3504" s="161"/>
      <c r="F3504" s="161"/>
    </row>
    <row r="3505" spans="3:6" s="3" customFormat="1" ht="10.5" x14ac:dyDescent="0.15">
      <c r="C3505" s="161"/>
      <c r="D3505" s="161"/>
      <c r="E3505" s="161"/>
      <c r="F3505" s="161"/>
    </row>
    <row r="3506" spans="3:6" s="3" customFormat="1" ht="10.5" x14ac:dyDescent="0.15">
      <c r="C3506" s="161"/>
      <c r="D3506" s="161"/>
      <c r="E3506" s="161"/>
      <c r="F3506" s="161"/>
    </row>
    <row r="3507" spans="3:6" s="3" customFormat="1" ht="10.5" x14ac:dyDescent="0.15">
      <c r="C3507" s="161"/>
      <c r="D3507" s="161"/>
      <c r="E3507" s="161"/>
      <c r="F3507" s="161"/>
    </row>
    <row r="3508" spans="3:6" s="3" customFormat="1" ht="10.5" x14ac:dyDescent="0.15">
      <c r="C3508" s="161"/>
      <c r="D3508" s="161"/>
      <c r="E3508" s="161"/>
      <c r="F3508" s="161"/>
    </row>
    <row r="3509" spans="3:6" s="3" customFormat="1" ht="10.5" x14ac:dyDescent="0.15">
      <c r="C3509" s="161"/>
      <c r="D3509" s="161"/>
      <c r="E3509" s="161"/>
      <c r="F3509" s="161"/>
    </row>
    <row r="3510" spans="3:6" s="3" customFormat="1" ht="10.5" x14ac:dyDescent="0.15">
      <c r="C3510" s="161"/>
      <c r="D3510" s="161"/>
      <c r="E3510" s="161"/>
      <c r="F3510" s="161"/>
    </row>
    <row r="3511" spans="3:6" s="3" customFormat="1" ht="10.5" x14ac:dyDescent="0.15">
      <c r="C3511" s="161"/>
      <c r="D3511" s="161"/>
      <c r="E3511" s="161"/>
      <c r="F3511" s="161"/>
    </row>
    <row r="3512" spans="3:6" s="3" customFormat="1" ht="10.5" x14ac:dyDescent="0.15">
      <c r="C3512" s="161"/>
      <c r="D3512" s="161"/>
      <c r="E3512" s="161"/>
      <c r="F3512" s="161"/>
    </row>
    <row r="3513" spans="3:6" s="3" customFormat="1" ht="10.5" x14ac:dyDescent="0.15">
      <c r="C3513" s="161"/>
      <c r="D3513" s="161"/>
      <c r="E3513" s="161"/>
      <c r="F3513" s="161"/>
    </row>
    <row r="3514" spans="3:6" s="3" customFormat="1" ht="10.5" x14ac:dyDescent="0.15">
      <c r="C3514" s="161"/>
      <c r="D3514" s="161"/>
      <c r="E3514" s="161"/>
      <c r="F3514" s="161"/>
    </row>
    <row r="3515" spans="3:6" s="3" customFormat="1" ht="10.5" x14ac:dyDescent="0.15">
      <c r="C3515" s="161"/>
      <c r="D3515" s="161"/>
      <c r="E3515" s="161"/>
      <c r="F3515" s="161"/>
    </row>
    <row r="3516" spans="3:6" s="3" customFormat="1" ht="10.5" x14ac:dyDescent="0.15">
      <c r="C3516" s="161"/>
      <c r="D3516" s="161"/>
      <c r="E3516" s="161"/>
      <c r="F3516" s="161"/>
    </row>
    <row r="3517" spans="3:6" s="3" customFormat="1" ht="10.5" x14ac:dyDescent="0.15">
      <c r="C3517" s="161"/>
      <c r="D3517" s="161"/>
      <c r="E3517" s="161"/>
      <c r="F3517" s="161"/>
    </row>
    <row r="3518" spans="3:6" s="3" customFormat="1" ht="10.5" x14ac:dyDescent="0.15">
      <c r="C3518" s="161"/>
      <c r="D3518" s="161"/>
      <c r="E3518" s="161"/>
      <c r="F3518" s="161"/>
    </row>
    <row r="3519" spans="3:6" s="3" customFormat="1" ht="10.5" x14ac:dyDescent="0.15">
      <c r="C3519" s="161"/>
      <c r="D3519" s="161"/>
      <c r="E3519" s="161"/>
      <c r="F3519" s="161"/>
    </row>
    <row r="3520" spans="3:6" s="3" customFormat="1" ht="10.5" x14ac:dyDescent="0.15">
      <c r="C3520" s="161"/>
      <c r="D3520" s="161"/>
      <c r="E3520" s="161"/>
      <c r="F3520" s="161"/>
    </row>
    <row r="3521" spans="3:6" s="3" customFormat="1" ht="10.5" x14ac:dyDescent="0.15">
      <c r="C3521" s="161"/>
      <c r="D3521" s="161"/>
      <c r="E3521" s="161"/>
      <c r="F3521" s="161"/>
    </row>
    <row r="3522" spans="3:6" s="3" customFormat="1" ht="10.5" x14ac:dyDescent="0.15">
      <c r="C3522" s="161"/>
      <c r="D3522" s="161"/>
      <c r="E3522" s="161"/>
      <c r="F3522" s="161"/>
    </row>
    <row r="3523" spans="3:6" s="3" customFormat="1" ht="10.5" x14ac:dyDescent="0.15">
      <c r="C3523" s="161"/>
      <c r="D3523" s="161"/>
      <c r="E3523" s="161"/>
      <c r="F3523" s="161"/>
    </row>
    <row r="3524" spans="3:6" s="3" customFormat="1" ht="10.5" x14ac:dyDescent="0.15">
      <c r="C3524" s="161"/>
      <c r="D3524" s="161"/>
      <c r="E3524" s="161"/>
      <c r="F3524" s="161"/>
    </row>
    <row r="3525" spans="3:6" s="3" customFormat="1" ht="10.5" x14ac:dyDescent="0.15">
      <c r="C3525" s="161"/>
      <c r="D3525" s="161"/>
      <c r="E3525" s="161"/>
      <c r="F3525" s="161"/>
    </row>
    <row r="3526" spans="3:6" s="3" customFormat="1" ht="10.5" x14ac:dyDescent="0.15">
      <c r="C3526" s="161"/>
      <c r="D3526" s="161"/>
      <c r="E3526" s="161"/>
      <c r="F3526" s="161"/>
    </row>
    <row r="3527" spans="3:6" s="3" customFormat="1" ht="10.5" x14ac:dyDescent="0.15">
      <c r="C3527" s="161"/>
      <c r="D3527" s="161"/>
      <c r="E3527" s="161"/>
      <c r="F3527" s="161"/>
    </row>
    <row r="3528" spans="3:6" s="3" customFormat="1" ht="10.5" x14ac:dyDescent="0.15">
      <c r="C3528" s="161"/>
      <c r="D3528" s="161"/>
      <c r="E3528" s="161"/>
      <c r="F3528" s="161"/>
    </row>
    <row r="3529" spans="3:6" s="3" customFormat="1" ht="10.5" x14ac:dyDescent="0.15">
      <c r="C3529" s="161"/>
      <c r="D3529" s="161"/>
      <c r="E3529" s="161"/>
      <c r="F3529" s="161"/>
    </row>
    <row r="3530" spans="3:6" s="3" customFormat="1" ht="10.5" x14ac:dyDescent="0.15">
      <c r="C3530" s="161"/>
      <c r="D3530" s="161"/>
      <c r="E3530" s="161"/>
      <c r="F3530" s="161"/>
    </row>
    <row r="3531" spans="3:6" s="3" customFormat="1" ht="10.5" x14ac:dyDescent="0.15">
      <c r="C3531" s="161"/>
      <c r="D3531" s="161"/>
      <c r="E3531" s="161"/>
      <c r="F3531" s="161"/>
    </row>
    <row r="3532" spans="3:6" s="3" customFormat="1" ht="10.5" x14ac:dyDescent="0.15">
      <c r="C3532" s="161"/>
      <c r="D3532" s="161"/>
      <c r="E3532" s="161"/>
      <c r="F3532" s="161"/>
    </row>
    <row r="3533" spans="3:6" s="3" customFormat="1" ht="10.5" x14ac:dyDescent="0.15">
      <c r="C3533" s="161"/>
      <c r="D3533" s="161"/>
      <c r="E3533" s="161"/>
      <c r="F3533" s="161"/>
    </row>
    <row r="3534" spans="3:6" s="3" customFormat="1" ht="10.5" x14ac:dyDescent="0.15">
      <c r="C3534" s="161"/>
      <c r="D3534" s="161"/>
      <c r="E3534" s="161"/>
      <c r="F3534" s="161"/>
    </row>
    <row r="3535" spans="3:6" s="3" customFormat="1" ht="10.5" x14ac:dyDescent="0.15">
      <c r="C3535" s="161"/>
      <c r="D3535" s="161"/>
      <c r="E3535" s="161"/>
      <c r="F3535" s="161"/>
    </row>
    <row r="3536" spans="3:6" s="3" customFormat="1" ht="10.5" x14ac:dyDescent="0.15">
      <c r="C3536" s="161"/>
      <c r="D3536" s="161"/>
      <c r="E3536" s="161"/>
      <c r="F3536" s="161"/>
    </row>
    <row r="3537" spans="3:6" s="3" customFormat="1" ht="10.5" x14ac:dyDescent="0.15">
      <c r="C3537" s="161"/>
      <c r="D3537" s="161"/>
      <c r="E3537" s="161"/>
      <c r="F3537" s="161"/>
    </row>
    <row r="3538" spans="3:6" s="3" customFormat="1" ht="10.5" x14ac:dyDescent="0.15">
      <c r="C3538" s="161"/>
      <c r="D3538" s="161"/>
      <c r="E3538" s="161"/>
      <c r="F3538" s="161"/>
    </row>
    <row r="3539" spans="3:6" s="3" customFormat="1" ht="10.5" x14ac:dyDescent="0.15">
      <c r="C3539" s="161"/>
      <c r="D3539" s="161"/>
      <c r="E3539" s="161"/>
      <c r="F3539" s="161"/>
    </row>
    <row r="3540" spans="3:6" s="3" customFormat="1" ht="10.5" x14ac:dyDescent="0.15">
      <c r="C3540" s="161"/>
      <c r="D3540" s="161"/>
      <c r="E3540" s="161"/>
      <c r="F3540" s="161"/>
    </row>
    <row r="3541" spans="3:6" s="3" customFormat="1" ht="10.5" x14ac:dyDescent="0.15">
      <c r="C3541" s="161"/>
      <c r="D3541" s="161"/>
      <c r="E3541" s="161"/>
      <c r="F3541" s="161"/>
    </row>
    <row r="3542" spans="3:6" s="3" customFormat="1" ht="10.5" x14ac:dyDescent="0.15">
      <c r="C3542" s="161"/>
      <c r="D3542" s="161"/>
      <c r="E3542" s="161"/>
      <c r="F3542" s="161"/>
    </row>
    <row r="3543" spans="3:6" s="3" customFormat="1" ht="10.5" x14ac:dyDescent="0.15">
      <c r="C3543" s="161"/>
      <c r="D3543" s="161"/>
      <c r="E3543" s="161"/>
      <c r="F3543" s="161"/>
    </row>
    <row r="3544" spans="3:6" s="3" customFormat="1" ht="10.5" x14ac:dyDescent="0.15">
      <c r="C3544" s="161"/>
      <c r="D3544" s="161"/>
      <c r="E3544" s="161"/>
      <c r="F3544" s="161"/>
    </row>
    <row r="3545" spans="3:6" s="3" customFormat="1" ht="10.5" x14ac:dyDescent="0.15">
      <c r="C3545" s="161"/>
      <c r="D3545" s="161"/>
      <c r="E3545" s="161"/>
      <c r="F3545" s="161"/>
    </row>
    <row r="3546" spans="3:6" s="3" customFormat="1" ht="10.5" x14ac:dyDescent="0.15">
      <c r="C3546" s="161"/>
      <c r="D3546" s="161"/>
      <c r="E3546" s="161"/>
      <c r="F3546" s="161"/>
    </row>
    <row r="3547" spans="3:6" s="3" customFormat="1" ht="10.5" x14ac:dyDescent="0.15">
      <c r="C3547" s="161"/>
      <c r="D3547" s="161"/>
      <c r="E3547" s="161"/>
      <c r="F3547" s="161"/>
    </row>
    <row r="3548" spans="3:6" s="3" customFormat="1" ht="10.5" x14ac:dyDescent="0.15">
      <c r="C3548" s="161"/>
      <c r="D3548" s="161"/>
      <c r="E3548" s="161"/>
      <c r="F3548" s="161"/>
    </row>
    <row r="3549" spans="3:6" s="3" customFormat="1" ht="10.5" x14ac:dyDescent="0.15">
      <c r="C3549" s="161"/>
      <c r="D3549" s="161"/>
      <c r="E3549" s="161"/>
      <c r="F3549" s="161"/>
    </row>
    <row r="3550" spans="3:6" s="3" customFormat="1" ht="10.5" x14ac:dyDescent="0.15">
      <c r="C3550" s="161"/>
      <c r="D3550" s="161"/>
      <c r="E3550" s="161"/>
      <c r="F3550" s="161"/>
    </row>
    <row r="3551" spans="3:6" s="3" customFormat="1" ht="10.5" x14ac:dyDescent="0.15">
      <c r="C3551" s="161"/>
      <c r="D3551" s="161"/>
      <c r="E3551" s="161"/>
      <c r="F3551" s="161"/>
    </row>
    <row r="3552" spans="3:6" s="3" customFormat="1" ht="10.5" x14ac:dyDescent="0.15">
      <c r="C3552" s="161"/>
      <c r="D3552" s="161"/>
      <c r="E3552" s="161"/>
      <c r="F3552" s="161"/>
    </row>
    <row r="3553" spans="3:6" s="3" customFormat="1" ht="10.5" x14ac:dyDescent="0.15">
      <c r="C3553" s="161"/>
      <c r="D3553" s="161"/>
      <c r="E3553" s="161"/>
      <c r="F3553" s="161"/>
    </row>
    <row r="3554" spans="3:6" s="3" customFormat="1" ht="10.5" x14ac:dyDescent="0.15">
      <c r="C3554" s="161"/>
      <c r="D3554" s="161"/>
      <c r="E3554" s="161"/>
      <c r="F3554" s="161"/>
    </row>
    <row r="3555" spans="3:6" s="3" customFormat="1" ht="10.5" x14ac:dyDescent="0.15">
      <c r="C3555" s="161"/>
      <c r="D3555" s="161"/>
      <c r="E3555" s="161"/>
      <c r="F3555" s="161"/>
    </row>
    <row r="3556" spans="3:6" s="3" customFormat="1" ht="10.5" x14ac:dyDescent="0.15">
      <c r="C3556" s="161"/>
      <c r="D3556" s="161"/>
      <c r="E3556" s="161"/>
      <c r="F3556" s="161"/>
    </row>
    <row r="3557" spans="3:6" s="3" customFormat="1" ht="10.5" x14ac:dyDescent="0.15">
      <c r="C3557" s="161"/>
      <c r="D3557" s="161"/>
      <c r="E3557" s="161"/>
      <c r="F3557" s="161"/>
    </row>
    <row r="3558" spans="3:6" s="3" customFormat="1" ht="10.5" x14ac:dyDescent="0.15">
      <c r="C3558" s="161"/>
      <c r="D3558" s="161"/>
      <c r="E3558" s="161"/>
      <c r="F3558" s="161"/>
    </row>
    <row r="3559" spans="3:6" s="3" customFormat="1" ht="10.5" x14ac:dyDescent="0.15">
      <c r="C3559" s="161"/>
      <c r="D3559" s="161"/>
      <c r="E3559" s="161"/>
      <c r="F3559" s="161"/>
    </row>
    <row r="3560" spans="3:6" s="3" customFormat="1" ht="10.5" x14ac:dyDescent="0.15">
      <c r="C3560" s="161"/>
      <c r="D3560" s="161"/>
      <c r="E3560" s="161"/>
      <c r="F3560" s="161"/>
    </row>
    <row r="3561" spans="3:6" s="3" customFormat="1" ht="10.5" x14ac:dyDescent="0.15">
      <c r="C3561" s="161"/>
      <c r="D3561" s="161"/>
      <c r="E3561" s="161"/>
      <c r="F3561" s="161"/>
    </row>
    <row r="3562" spans="3:6" s="3" customFormat="1" ht="10.5" x14ac:dyDescent="0.15">
      <c r="C3562" s="161"/>
      <c r="D3562" s="161"/>
      <c r="E3562" s="161"/>
      <c r="F3562" s="161"/>
    </row>
    <row r="3563" spans="3:6" s="3" customFormat="1" ht="10.5" x14ac:dyDescent="0.15">
      <c r="C3563" s="161"/>
      <c r="D3563" s="161"/>
      <c r="E3563" s="161"/>
      <c r="F3563" s="161"/>
    </row>
    <row r="3564" spans="3:6" s="3" customFormat="1" ht="10.5" x14ac:dyDescent="0.15">
      <c r="C3564" s="161"/>
      <c r="D3564" s="161"/>
      <c r="E3564" s="161"/>
      <c r="F3564" s="161"/>
    </row>
    <row r="3565" spans="3:6" s="3" customFormat="1" ht="10.5" x14ac:dyDescent="0.15">
      <c r="C3565" s="161"/>
      <c r="D3565" s="161"/>
      <c r="E3565" s="161"/>
      <c r="F3565" s="161"/>
    </row>
    <row r="3566" spans="3:6" s="3" customFormat="1" ht="10.5" x14ac:dyDescent="0.15">
      <c r="C3566" s="161"/>
      <c r="D3566" s="161"/>
      <c r="E3566" s="161"/>
      <c r="F3566" s="161"/>
    </row>
    <row r="3567" spans="3:6" s="3" customFormat="1" ht="10.5" x14ac:dyDescent="0.15">
      <c r="C3567" s="161"/>
      <c r="D3567" s="161"/>
      <c r="E3567" s="161"/>
      <c r="F3567" s="161"/>
    </row>
    <row r="3568" spans="3:6" s="3" customFormat="1" ht="10.5" x14ac:dyDescent="0.15">
      <c r="C3568" s="161"/>
      <c r="D3568" s="161"/>
      <c r="E3568" s="161"/>
      <c r="F3568" s="161"/>
    </row>
    <row r="3569" spans="3:6" s="3" customFormat="1" ht="10.5" x14ac:dyDescent="0.15">
      <c r="C3569" s="161"/>
      <c r="D3569" s="161"/>
      <c r="E3569" s="161"/>
      <c r="F3569" s="161"/>
    </row>
    <row r="3570" spans="3:6" s="3" customFormat="1" ht="10.5" x14ac:dyDescent="0.15">
      <c r="C3570" s="161"/>
      <c r="D3570" s="161"/>
      <c r="E3570" s="161"/>
      <c r="F3570" s="161"/>
    </row>
    <row r="3571" spans="3:6" s="3" customFormat="1" ht="10.5" x14ac:dyDescent="0.15">
      <c r="C3571" s="161"/>
      <c r="D3571" s="161"/>
      <c r="E3571" s="161"/>
      <c r="F3571" s="161"/>
    </row>
    <row r="3572" spans="3:6" s="3" customFormat="1" ht="10.5" x14ac:dyDescent="0.15">
      <c r="C3572" s="161"/>
      <c r="D3572" s="161"/>
      <c r="E3572" s="161"/>
      <c r="F3572" s="161"/>
    </row>
    <row r="3573" spans="3:6" s="3" customFormat="1" ht="10.5" x14ac:dyDescent="0.15">
      <c r="C3573" s="161"/>
      <c r="D3573" s="161"/>
      <c r="E3573" s="161"/>
      <c r="F3573" s="161"/>
    </row>
    <row r="3574" spans="3:6" s="3" customFormat="1" ht="10.5" x14ac:dyDescent="0.15">
      <c r="C3574" s="161"/>
      <c r="D3574" s="161"/>
      <c r="E3574" s="161"/>
      <c r="F3574" s="161"/>
    </row>
    <row r="3575" spans="3:6" s="3" customFormat="1" ht="10.5" x14ac:dyDescent="0.15">
      <c r="C3575" s="161"/>
      <c r="D3575" s="161"/>
      <c r="E3575" s="161"/>
      <c r="F3575" s="161"/>
    </row>
    <row r="3576" spans="3:6" s="3" customFormat="1" ht="10.5" x14ac:dyDescent="0.15">
      <c r="C3576" s="161"/>
      <c r="D3576" s="161"/>
      <c r="E3576" s="161"/>
      <c r="F3576" s="161"/>
    </row>
    <row r="3577" spans="3:6" s="3" customFormat="1" ht="10.5" x14ac:dyDescent="0.15">
      <c r="C3577" s="161"/>
      <c r="D3577" s="161"/>
      <c r="E3577" s="161"/>
      <c r="F3577" s="161"/>
    </row>
    <row r="3578" spans="3:6" s="3" customFormat="1" ht="10.5" x14ac:dyDescent="0.15">
      <c r="C3578" s="161"/>
      <c r="D3578" s="161"/>
      <c r="E3578" s="161"/>
      <c r="F3578" s="161"/>
    </row>
    <row r="3579" spans="3:6" s="3" customFormat="1" ht="10.5" x14ac:dyDescent="0.15">
      <c r="C3579" s="161"/>
      <c r="D3579" s="161"/>
      <c r="E3579" s="161"/>
      <c r="F3579" s="161"/>
    </row>
    <row r="3580" spans="3:6" s="3" customFormat="1" ht="10.5" x14ac:dyDescent="0.15">
      <c r="C3580" s="161"/>
      <c r="D3580" s="161"/>
      <c r="E3580" s="161"/>
      <c r="F3580" s="161"/>
    </row>
    <row r="3581" spans="3:6" s="3" customFormat="1" ht="10.5" x14ac:dyDescent="0.15">
      <c r="C3581" s="161"/>
      <c r="D3581" s="161"/>
      <c r="E3581" s="161"/>
      <c r="F3581" s="161"/>
    </row>
    <row r="3582" spans="3:6" s="3" customFormat="1" ht="10.5" x14ac:dyDescent="0.15">
      <c r="C3582" s="161"/>
      <c r="D3582" s="161"/>
      <c r="E3582" s="161"/>
      <c r="F3582" s="161"/>
    </row>
    <row r="3583" spans="3:6" s="3" customFormat="1" ht="10.5" x14ac:dyDescent="0.15">
      <c r="C3583" s="161"/>
      <c r="D3583" s="161"/>
      <c r="E3583" s="161"/>
      <c r="F3583" s="161"/>
    </row>
    <row r="3584" spans="3:6" s="3" customFormat="1" ht="10.5" x14ac:dyDescent="0.15">
      <c r="C3584" s="161"/>
      <c r="D3584" s="161"/>
      <c r="E3584" s="161"/>
      <c r="F3584" s="161"/>
    </row>
    <row r="3585" spans="3:6" s="3" customFormat="1" ht="10.5" x14ac:dyDescent="0.15">
      <c r="C3585" s="161"/>
      <c r="D3585" s="161"/>
      <c r="E3585" s="161"/>
      <c r="F3585" s="161"/>
    </row>
    <row r="3586" spans="3:6" s="3" customFormat="1" ht="10.5" x14ac:dyDescent="0.15">
      <c r="C3586" s="161"/>
      <c r="D3586" s="161"/>
      <c r="E3586" s="161"/>
      <c r="F3586" s="161"/>
    </row>
    <row r="3587" spans="3:6" s="3" customFormat="1" ht="10.5" x14ac:dyDescent="0.15">
      <c r="C3587" s="161"/>
      <c r="D3587" s="161"/>
      <c r="E3587" s="161"/>
      <c r="F3587" s="161"/>
    </row>
    <row r="3588" spans="3:6" s="3" customFormat="1" ht="10.5" x14ac:dyDescent="0.15">
      <c r="C3588" s="161"/>
      <c r="D3588" s="161"/>
      <c r="E3588" s="161"/>
      <c r="F3588" s="161"/>
    </row>
    <row r="3589" spans="3:6" s="3" customFormat="1" ht="10.5" x14ac:dyDescent="0.15">
      <c r="C3589" s="161"/>
      <c r="D3589" s="161"/>
      <c r="E3589" s="161"/>
      <c r="F3589" s="161"/>
    </row>
    <row r="3590" spans="3:6" s="3" customFormat="1" ht="10.5" x14ac:dyDescent="0.15">
      <c r="C3590" s="161"/>
      <c r="D3590" s="161"/>
      <c r="E3590" s="161"/>
      <c r="F3590" s="161"/>
    </row>
    <row r="3591" spans="3:6" s="3" customFormat="1" ht="10.5" x14ac:dyDescent="0.15">
      <c r="C3591" s="161"/>
      <c r="D3591" s="161"/>
      <c r="E3591" s="161"/>
      <c r="F3591" s="161"/>
    </row>
    <row r="3592" spans="3:6" s="3" customFormat="1" ht="10.5" x14ac:dyDescent="0.15">
      <c r="C3592" s="161"/>
      <c r="D3592" s="161"/>
      <c r="E3592" s="161"/>
      <c r="F3592" s="161"/>
    </row>
    <row r="3593" spans="3:6" s="3" customFormat="1" ht="10.5" x14ac:dyDescent="0.15">
      <c r="C3593" s="161"/>
      <c r="D3593" s="161"/>
      <c r="E3593" s="161"/>
      <c r="F3593" s="161"/>
    </row>
    <row r="3594" spans="3:6" s="3" customFormat="1" ht="10.5" x14ac:dyDescent="0.15">
      <c r="C3594" s="161"/>
      <c r="D3594" s="161"/>
      <c r="E3594" s="161"/>
      <c r="F3594" s="161"/>
    </row>
    <row r="3595" spans="3:6" s="3" customFormat="1" ht="10.5" x14ac:dyDescent="0.15">
      <c r="C3595" s="161"/>
      <c r="D3595" s="161"/>
      <c r="E3595" s="161"/>
      <c r="F3595" s="161"/>
    </row>
    <row r="3596" spans="3:6" s="3" customFormat="1" ht="10.5" x14ac:dyDescent="0.15">
      <c r="C3596" s="161"/>
      <c r="D3596" s="161"/>
      <c r="E3596" s="161"/>
      <c r="F3596" s="161"/>
    </row>
    <row r="3597" spans="3:6" s="3" customFormat="1" ht="10.5" x14ac:dyDescent="0.15">
      <c r="C3597" s="161"/>
      <c r="D3597" s="161"/>
      <c r="E3597" s="161"/>
      <c r="F3597" s="161"/>
    </row>
    <row r="3598" spans="3:6" s="3" customFormat="1" ht="10.5" x14ac:dyDescent="0.15">
      <c r="C3598" s="161"/>
      <c r="D3598" s="161"/>
      <c r="E3598" s="161"/>
      <c r="F3598" s="161"/>
    </row>
    <row r="3599" spans="3:6" s="3" customFormat="1" ht="10.5" x14ac:dyDescent="0.15">
      <c r="C3599" s="161"/>
      <c r="D3599" s="161"/>
      <c r="E3599" s="161"/>
      <c r="F3599" s="161"/>
    </row>
    <row r="3600" spans="3:6" s="3" customFormat="1" ht="10.5" x14ac:dyDescent="0.15">
      <c r="C3600" s="161"/>
      <c r="D3600" s="161"/>
      <c r="E3600" s="161"/>
      <c r="F3600" s="161"/>
    </row>
    <row r="3601" spans="3:6" s="3" customFormat="1" ht="10.5" x14ac:dyDescent="0.15">
      <c r="C3601" s="161"/>
      <c r="D3601" s="161"/>
      <c r="E3601" s="161"/>
      <c r="F3601" s="161"/>
    </row>
    <row r="3602" spans="3:6" s="3" customFormat="1" ht="10.5" x14ac:dyDescent="0.15">
      <c r="C3602" s="161"/>
      <c r="D3602" s="161"/>
      <c r="E3602" s="161"/>
      <c r="F3602" s="161"/>
    </row>
    <row r="3603" spans="3:6" s="3" customFormat="1" ht="10.5" x14ac:dyDescent="0.15">
      <c r="C3603" s="161"/>
      <c r="D3603" s="161"/>
      <c r="E3603" s="161"/>
      <c r="F3603" s="161"/>
    </row>
    <row r="3604" spans="3:6" s="3" customFormat="1" ht="10.5" x14ac:dyDescent="0.15">
      <c r="C3604" s="161"/>
      <c r="D3604" s="161"/>
      <c r="E3604" s="161"/>
      <c r="F3604" s="161"/>
    </row>
    <row r="3605" spans="3:6" s="3" customFormat="1" ht="10.5" x14ac:dyDescent="0.15">
      <c r="C3605" s="161"/>
      <c r="D3605" s="161"/>
      <c r="E3605" s="161"/>
      <c r="F3605" s="161"/>
    </row>
    <row r="3606" spans="3:6" s="3" customFormat="1" ht="10.5" x14ac:dyDescent="0.15">
      <c r="C3606" s="161"/>
      <c r="D3606" s="161"/>
      <c r="E3606" s="161"/>
      <c r="F3606" s="161"/>
    </row>
    <row r="3607" spans="3:6" s="3" customFormat="1" ht="10.5" x14ac:dyDescent="0.15">
      <c r="C3607" s="161"/>
      <c r="D3607" s="161"/>
      <c r="E3607" s="161"/>
      <c r="F3607" s="161"/>
    </row>
    <row r="3608" spans="3:6" s="3" customFormat="1" ht="10.5" x14ac:dyDescent="0.15">
      <c r="C3608" s="161"/>
      <c r="D3608" s="161"/>
      <c r="E3608" s="161"/>
      <c r="F3608" s="161"/>
    </row>
    <row r="3609" spans="3:6" s="3" customFormat="1" ht="10.5" x14ac:dyDescent="0.15">
      <c r="C3609" s="161"/>
      <c r="D3609" s="161"/>
      <c r="E3609" s="161"/>
      <c r="F3609" s="161"/>
    </row>
    <row r="3610" spans="3:6" s="3" customFormat="1" ht="10.5" x14ac:dyDescent="0.15">
      <c r="C3610" s="161"/>
      <c r="D3610" s="161"/>
      <c r="E3610" s="161"/>
      <c r="F3610" s="161"/>
    </row>
    <row r="3611" spans="3:6" s="3" customFormat="1" ht="10.5" x14ac:dyDescent="0.15">
      <c r="C3611" s="161"/>
      <c r="D3611" s="161"/>
      <c r="E3611" s="161"/>
      <c r="F3611" s="161"/>
    </row>
    <row r="3612" spans="3:6" s="3" customFormat="1" ht="10.5" x14ac:dyDescent="0.15">
      <c r="C3612" s="161"/>
      <c r="D3612" s="161"/>
      <c r="E3612" s="161"/>
      <c r="F3612" s="161"/>
    </row>
    <row r="3613" spans="3:6" s="3" customFormat="1" ht="10.5" x14ac:dyDescent="0.15">
      <c r="C3613" s="161"/>
      <c r="D3613" s="161"/>
      <c r="E3613" s="161"/>
      <c r="F3613" s="161"/>
    </row>
    <row r="3614" spans="3:6" s="3" customFormat="1" ht="10.5" x14ac:dyDescent="0.15">
      <c r="C3614" s="161"/>
      <c r="D3614" s="161"/>
      <c r="E3614" s="161"/>
      <c r="F3614" s="161"/>
    </row>
    <row r="3615" spans="3:6" s="3" customFormat="1" ht="10.5" x14ac:dyDescent="0.15">
      <c r="C3615" s="161"/>
      <c r="D3615" s="161"/>
      <c r="E3615" s="161"/>
      <c r="F3615" s="161"/>
    </row>
    <row r="3616" spans="3:6" s="3" customFormat="1" ht="10.5" x14ac:dyDescent="0.15">
      <c r="C3616" s="161"/>
      <c r="D3616" s="161"/>
      <c r="E3616" s="161"/>
      <c r="F3616" s="161"/>
    </row>
    <row r="3617" spans="3:6" s="3" customFormat="1" ht="10.5" x14ac:dyDescent="0.15">
      <c r="C3617" s="161"/>
      <c r="D3617" s="161"/>
      <c r="E3617" s="161"/>
      <c r="F3617" s="161"/>
    </row>
    <row r="3618" spans="3:6" s="3" customFormat="1" ht="10.5" x14ac:dyDescent="0.15">
      <c r="C3618" s="161"/>
      <c r="D3618" s="161"/>
      <c r="E3618" s="161"/>
      <c r="F3618" s="161"/>
    </row>
    <row r="3619" spans="3:6" s="3" customFormat="1" ht="10.5" x14ac:dyDescent="0.15">
      <c r="C3619" s="161"/>
      <c r="D3619" s="161"/>
      <c r="E3619" s="161"/>
      <c r="F3619" s="161"/>
    </row>
    <row r="3620" spans="3:6" s="3" customFormat="1" ht="10.5" x14ac:dyDescent="0.15">
      <c r="C3620" s="161"/>
      <c r="D3620" s="161"/>
      <c r="E3620" s="161"/>
      <c r="F3620" s="161"/>
    </row>
    <row r="3621" spans="3:6" s="3" customFormat="1" ht="10.5" x14ac:dyDescent="0.15">
      <c r="C3621" s="161"/>
      <c r="D3621" s="161"/>
      <c r="E3621" s="161"/>
      <c r="F3621" s="161"/>
    </row>
    <row r="3622" spans="3:6" s="3" customFormat="1" ht="10.5" x14ac:dyDescent="0.15">
      <c r="C3622" s="161"/>
      <c r="D3622" s="161"/>
      <c r="E3622" s="161"/>
      <c r="F3622" s="161"/>
    </row>
    <row r="3623" spans="3:6" s="3" customFormat="1" ht="10.5" x14ac:dyDescent="0.15">
      <c r="C3623" s="161"/>
      <c r="D3623" s="161"/>
      <c r="E3623" s="161"/>
      <c r="F3623" s="161"/>
    </row>
    <row r="3624" spans="3:6" s="3" customFormat="1" ht="10.5" x14ac:dyDescent="0.15">
      <c r="C3624" s="161"/>
      <c r="D3624" s="161"/>
      <c r="E3624" s="161"/>
      <c r="F3624" s="161"/>
    </row>
    <row r="3625" spans="3:6" s="3" customFormat="1" ht="10.5" x14ac:dyDescent="0.15">
      <c r="C3625" s="161"/>
      <c r="D3625" s="161"/>
      <c r="E3625" s="161"/>
      <c r="F3625" s="161"/>
    </row>
    <row r="3626" spans="3:6" s="3" customFormat="1" ht="10.5" x14ac:dyDescent="0.15">
      <c r="C3626" s="161"/>
      <c r="D3626" s="161"/>
      <c r="E3626" s="161"/>
      <c r="F3626" s="161"/>
    </row>
    <row r="3627" spans="3:6" s="3" customFormat="1" ht="10.5" x14ac:dyDescent="0.15">
      <c r="C3627" s="161"/>
      <c r="D3627" s="161"/>
      <c r="E3627" s="161"/>
      <c r="F3627" s="161"/>
    </row>
    <row r="3628" spans="3:6" s="3" customFormat="1" ht="10.5" x14ac:dyDescent="0.15">
      <c r="C3628" s="161"/>
      <c r="D3628" s="161"/>
      <c r="E3628" s="161"/>
      <c r="F3628" s="161"/>
    </row>
    <row r="3629" spans="3:6" s="3" customFormat="1" ht="10.5" x14ac:dyDescent="0.15">
      <c r="C3629" s="161"/>
      <c r="D3629" s="161"/>
      <c r="E3629" s="161"/>
      <c r="F3629" s="161"/>
    </row>
    <row r="3630" spans="3:6" s="3" customFormat="1" ht="10.5" x14ac:dyDescent="0.15">
      <c r="C3630" s="161"/>
      <c r="D3630" s="161"/>
      <c r="E3630" s="161"/>
      <c r="F3630" s="161"/>
    </row>
    <row r="3631" spans="3:6" s="3" customFormat="1" ht="10.5" x14ac:dyDescent="0.15">
      <c r="C3631" s="161"/>
      <c r="D3631" s="161"/>
      <c r="E3631" s="161"/>
      <c r="F3631" s="161"/>
    </row>
    <row r="3632" spans="3:6" s="3" customFormat="1" ht="10.5" x14ac:dyDescent="0.15">
      <c r="C3632" s="161"/>
      <c r="D3632" s="161"/>
      <c r="E3632" s="161"/>
      <c r="F3632" s="161"/>
    </row>
    <row r="3633" spans="3:6" s="3" customFormat="1" ht="10.5" x14ac:dyDescent="0.15">
      <c r="C3633" s="161"/>
      <c r="D3633" s="161"/>
      <c r="E3633" s="161"/>
      <c r="F3633" s="161"/>
    </row>
    <row r="3634" spans="3:6" s="3" customFormat="1" ht="10.5" x14ac:dyDescent="0.15">
      <c r="C3634" s="161"/>
      <c r="D3634" s="161"/>
      <c r="E3634" s="161"/>
      <c r="F3634" s="161"/>
    </row>
    <row r="3635" spans="3:6" s="3" customFormat="1" ht="10.5" x14ac:dyDescent="0.15">
      <c r="C3635" s="161"/>
      <c r="D3635" s="161"/>
      <c r="E3635" s="161"/>
      <c r="F3635" s="161"/>
    </row>
    <row r="3636" spans="3:6" s="3" customFormat="1" ht="10.5" x14ac:dyDescent="0.15">
      <c r="C3636" s="161"/>
      <c r="D3636" s="161"/>
      <c r="E3636" s="161"/>
      <c r="F3636" s="161"/>
    </row>
    <row r="3637" spans="3:6" s="3" customFormat="1" ht="10.5" x14ac:dyDescent="0.15">
      <c r="C3637" s="161"/>
      <c r="D3637" s="161"/>
      <c r="E3637" s="161"/>
      <c r="F3637" s="161"/>
    </row>
    <row r="3638" spans="3:6" s="3" customFormat="1" ht="10.5" x14ac:dyDescent="0.15">
      <c r="C3638" s="161"/>
      <c r="D3638" s="161"/>
      <c r="E3638" s="161"/>
      <c r="F3638" s="161"/>
    </row>
    <row r="3639" spans="3:6" s="3" customFormat="1" ht="10.5" x14ac:dyDescent="0.15">
      <c r="C3639" s="161"/>
      <c r="D3639" s="161"/>
      <c r="E3639" s="161"/>
      <c r="F3639" s="161"/>
    </row>
    <row r="3640" spans="3:6" s="3" customFormat="1" ht="10.5" x14ac:dyDescent="0.15">
      <c r="C3640" s="161"/>
      <c r="D3640" s="161"/>
      <c r="E3640" s="161"/>
      <c r="F3640" s="161"/>
    </row>
    <row r="3641" spans="3:6" s="3" customFormat="1" ht="10.5" x14ac:dyDescent="0.15">
      <c r="C3641" s="161"/>
      <c r="D3641" s="161"/>
      <c r="E3641" s="161"/>
      <c r="F3641" s="161"/>
    </row>
    <row r="3642" spans="3:6" s="3" customFormat="1" ht="10.5" x14ac:dyDescent="0.15">
      <c r="C3642" s="161"/>
      <c r="D3642" s="161"/>
      <c r="E3642" s="161"/>
      <c r="F3642" s="161"/>
    </row>
    <row r="3643" spans="3:6" s="3" customFormat="1" ht="10.5" x14ac:dyDescent="0.15">
      <c r="C3643" s="161"/>
      <c r="D3643" s="161"/>
      <c r="E3643" s="161"/>
      <c r="F3643" s="161"/>
    </row>
    <row r="3644" spans="3:6" s="3" customFormat="1" ht="10.5" x14ac:dyDescent="0.15">
      <c r="C3644" s="161"/>
      <c r="D3644" s="161"/>
      <c r="E3644" s="161"/>
      <c r="F3644" s="161"/>
    </row>
    <row r="3645" spans="3:6" s="3" customFormat="1" ht="10.5" x14ac:dyDescent="0.15">
      <c r="C3645" s="161"/>
      <c r="D3645" s="161"/>
      <c r="E3645" s="161"/>
      <c r="F3645" s="161"/>
    </row>
    <row r="3646" spans="3:6" s="3" customFormat="1" ht="10.5" x14ac:dyDescent="0.15">
      <c r="C3646" s="161"/>
      <c r="D3646" s="161"/>
      <c r="E3646" s="161"/>
      <c r="F3646" s="161"/>
    </row>
    <row r="3647" spans="3:6" s="3" customFormat="1" ht="10.5" x14ac:dyDescent="0.15">
      <c r="C3647" s="161"/>
      <c r="D3647" s="161"/>
      <c r="E3647" s="161"/>
      <c r="F3647" s="161"/>
    </row>
    <row r="3648" spans="3:6" s="3" customFormat="1" ht="10.5" x14ac:dyDescent="0.15">
      <c r="C3648" s="161"/>
      <c r="D3648" s="161"/>
      <c r="E3648" s="161"/>
      <c r="F3648" s="161"/>
    </row>
    <row r="3649" spans="3:6" s="3" customFormat="1" ht="10.5" x14ac:dyDescent="0.15">
      <c r="C3649" s="161"/>
      <c r="D3649" s="161"/>
      <c r="E3649" s="161"/>
      <c r="F3649" s="161"/>
    </row>
    <row r="3650" spans="3:6" s="3" customFormat="1" ht="10.5" x14ac:dyDescent="0.15">
      <c r="C3650" s="161"/>
      <c r="D3650" s="161"/>
      <c r="E3650" s="161"/>
      <c r="F3650" s="161"/>
    </row>
    <row r="3651" spans="3:6" s="3" customFormat="1" ht="10.5" x14ac:dyDescent="0.15">
      <c r="C3651" s="161"/>
      <c r="D3651" s="161"/>
      <c r="E3651" s="161"/>
      <c r="F3651" s="161"/>
    </row>
    <row r="3652" spans="3:6" s="3" customFormat="1" ht="10.5" x14ac:dyDescent="0.15">
      <c r="C3652" s="161"/>
      <c r="D3652" s="161"/>
      <c r="E3652" s="161"/>
      <c r="F3652" s="161"/>
    </row>
    <row r="3653" spans="3:6" s="3" customFormat="1" ht="10.5" x14ac:dyDescent="0.15">
      <c r="C3653" s="161"/>
      <c r="D3653" s="161"/>
      <c r="E3653" s="161"/>
      <c r="F3653" s="161"/>
    </row>
    <row r="3654" spans="3:6" s="3" customFormat="1" ht="10.5" x14ac:dyDescent="0.15">
      <c r="C3654" s="161"/>
      <c r="D3654" s="161"/>
      <c r="E3654" s="161"/>
      <c r="F3654" s="161"/>
    </row>
    <row r="3655" spans="3:6" s="3" customFormat="1" ht="10.5" x14ac:dyDescent="0.15">
      <c r="C3655" s="161"/>
      <c r="D3655" s="161"/>
      <c r="E3655" s="161"/>
      <c r="F3655" s="161"/>
    </row>
    <row r="3656" spans="3:6" s="3" customFormat="1" ht="10.5" x14ac:dyDescent="0.15">
      <c r="C3656" s="161"/>
      <c r="D3656" s="161"/>
      <c r="E3656" s="161"/>
      <c r="F3656" s="161"/>
    </row>
    <row r="3657" spans="3:6" s="3" customFormat="1" ht="10.5" x14ac:dyDescent="0.15">
      <c r="C3657" s="161"/>
      <c r="D3657" s="161"/>
      <c r="E3657" s="161"/>
      <c r="F3657" s="161"/>
    </row>
    <row r="3658" spans="3:6" s="3" customFormat="1" ht="10.5" x14ac:dyDescent="0.15">
      <c r="C3658" s="161"/>
      <c r="D3658" s="161"/>
      <c r="E3658" s="161"/>
      <c r="F3658" s="161"/>
    </row>
    <row r="3659" spans="3:6" s="3" customFormat="1" ht="10.5" x14ac:dyDescent="0.15">
      <c r="C3659" s="161"/>
      <c r="D3659" s="161"/>
      <c r="E3659" s="161"/>
      <c r="F3659" s="161"/>
    </row>
    <row r="3660" spans="3:6" s="3" customFormat="1" ht="10.5" x14ac:dyDescent="0.15">
      <c r="C3660" s="161"/>
      <c r="D3660" s="161"/>
      <c r="E3660" s="161"/>
      <c r="F3660" s="161"/>
    </row>
    <row r="3661" spans="3:6" s="3" customFormat="1" ht="10.5" x14ac:dyDescent="0.15">
      <c r="C3661" s="161"/>
      <c r="D3661" s="161"/>
      <c r="E3661" s="161"/>
      <c r="F3661" s="161"/>
    </row>
    <row r="3662" spans="3:6" s="3" customFormat="1" ht="10.5" x14ac:dyDescent="0.15">
      <c r="C3662" s="161"/>
      <c r="D3662" s="161"/>
      <c r="E3662" s="161"/>
      <c r="F3662" s="161"/>
    </row>
    <row r="3663" spans="3:6" s="3" customFormat="1" ht="10.5" x14ac:dyDescent="0.15">
      <c r="C3663" s="161"/>
      <c r="D3663" s="161"/>
      <c r="E3663" s="161"/>
      <c r="F3663" s="161"/>
    </row>
    <row r="3664" spans="3:6" s="3" customFormat="1" ht="10.5" x14ac:dyDescent="0.15">
      <c r="C3664" s="161"/>
      <c r="D3664" s="161"/>
      <c r="E3664" s="161"/>
      <c r="F3664" s="161"/>
    </row>
    <row r="3665" spans="3:6" s="3" customFormat="1" ht="10.5" x14ac:dyDescent="0.15">
      <c r="C3665" s="161"/>
      <c r="D3665" s="161"/>
      <c r="E3665" s="161"/>
      <c r="F3665" s="161"/>
    </row>
    <row r="3666" spans="3:6" s="3" customFormat="1" ht="10.5" x14ac:dyDescent="0.15">
      <c r="C3666" s="161"/>
      <c r="D3666" s="161"/>
      <c r="E3666" s="161"/>
      <c r="F3666" s="161"/>
    </row>
    <row r="3667" spans="3:6" s="3" customFormat="1" ht="10.5" x14ac:dyDescent="0.15">
      <c r="C3667" s="161"/>
      <c r="D3667" s="161"/>
      <c r="E3667" s="161"/>
      <c r="F3667" s="161"/>
    </row>
    <row r="3668" spans="3:6" s="3" customFormat="1" ht="10.5" x14ac:dyDescent="0.15">
      <c r="C3668" s="161"/>
      <c r="D3668" s="161"/>
      <c r="E3668" s="161"/>
      <c r="F3668" s="161"/>
    </row>
    <row r="3669" spans="3:6" s="3" customFormat="1" ht="10.5" x14ac:dyDescent="0.15">
      <c r="C3669" s="161"/>
      <c r="D3669" s="161"/>
      <c r="E3669" s="161"/>
      <c r="F3669" s="161"/>
    </row>
    <row r="3670" spans="3:6" s="3" customFormat="1" ht="10.5" x14ac:dyDescent="0.15">
      <c r="C3670" s="161"/>
      <c r="D3670" s="161"/>
      <c r="E3670" s="161"/>
      <c r="F3670" s="161"/>
    </row>
    <row r="3671" spans="3:6" s="3" customFormat="1" ht="10.5" x14ac:dyDescent="0.15">
      <c r="C3671" s="161"/>
      <c r="D3671" s="161"/>
      <c r="E3671" s="161"/>
      <c r="F3671" s="161"/>
    </row>
    <row r="3672" spans="3:6" s="3" customFormat="1" ht="10.5" x14ac:dyDescent="0.15">
      <c r="C3672" s="161"/>
      <c r="D3672" s="161"/>
      <c r="E3672" s="161"/>
      <c r="F3672" s="161"/>
    </row>
    <row r="3673" spans="3:6" s="3" customFormat="1" ht="10.5" x14ac:dyDescent="0.15">
      <c r="C3673" s="161"/>
      <c r="D3673" s="161"/>
      <c r="E3673" s="161"/>
      <c r="F3673" s="161"/>
    </row>
    <row r="3674" spans="3:6" s="3" customFormat="1" ht="10.5" x14ac:dyDescent="0.15">
      <c r="C3674" s="161"/>
      <c r="D3674" s="161"/>
      <c r="E3674" s="161"/>
      <c r="F3674" s="161"/>
    </row>
    <row r="3675" spans="3:6" s="3" customFormat="1" ht="10.5" x14ac:dyDescent="0.15">
      <c r="C3675" s="161"/>
      <c r="D3675" s="161"/>
      <c r="E3675" s="161"/>
      <c r="F3675" s="161"/>
    </row>
    <row r="3676" spans="3:6" s="3" customFormat="1" ht="10.5" x14ac:dyDescent="0.15">
      <c r="C3676" s="161"/>
      <c r="D3676" s="161"/>
      <c r="E3676" s="161"/>
      <c r="F3676" s="161"/>
    </row>
    <row r="3677" spans="3:6" s="3" customFormat="1" ht="10.5" x14ac:dyDescent="0.15">
      <c r="C3677" s="161"/>
      <c r="D3677" s="161"/>
      <c r="E3677" s="161"/>
      <c r="F3677" s="161"/>
    </row>
    <row r="3678" spans="3:6" s="3" customFormat="1" ht="10.5" x14ac:dyDescent="0.15">
      <c r="C3678" s="161"/>
      <c r="D3678" s="161"/>
      <c r="E3678" s="161"/>
      <c r="F3678" s="161"/>
    </row>
    <row r="3679" spans="3:6" s="3" customFormat="1" ht="10.5" x14ac:dyDescent="0.15">
      <c r="C3679" s="161"/>
      <c r="D3679" s="161"/>
      <c r="E3679" s="161"/>
      <c r="F3679" s="161"/>
    </row>
    <row r="3680" spans="3:6" s="3" customFormat="1" ht="10.5" x14ac:dyDescent="0.15">
      <c r="C3680" s="161"/>
      <c r="D3680" s="161"/>
      <c r="E3680" s="161"/>
      <c r="F3680" s="161"/>
    </row>
    <row r="3681" spans="3:6" s="3" customFormat="1" ht="10.5" x14ac:dyDescent="0.15">
      <c r="C3681" s="161"/>
      <c r="D3681" s="161"/>
      <c r="E3681" s="161"/>
      <c r="F3681" s="161"/>
    </row>
    <row r="3682" spans="3:6" s="3" customFormat="1" ht="10.5" x14ac:dyDescent="0.15">
      <c r="C3682" s="161"/>
      <c r="D3682" s="161"/>
      <c r="E3682" s="161"/>
      <c r="F3682" s="161"/>
    </row>
    <row r="3683" spans="3:6" s="3" customFormat="1" ht="10.5" x14ac:dyDescent="0.15">
      <c r="C3683" s="161"/>
      <c r="D3683" s="161"/>
      <c r="E3683" s="161"/>
      <c r="F3683" s="161"/>
    </row>
    <row r="3684" spans="3:6" s="3" customFormat="1" ht="10.5" x14ac:dyDescent="0.15">
      <c r="C3684" s="161"/>
      <c r="D3684" s="161"/>
      <c r="E3684" s="161"/>
      <c r="F3684" s="161"/>
    </row>
    <row r="3685" spans="3:6" s="3" customFormat="1" ht="10.5" x14ac:dyDescent="0.15">
      <c r="C3685" s="161"/>
      <c r="D3685" s="161"/>
      <c r="E3685" s="161"/>
      <c r="F3685" s="161"/>
    </row>
    <row r="3686" spans="3:6" s="3" customFormat="1" ht="10.5" x14ac:dyDescent="0.15">
      <c r="C3686" s="161"/>
      <c r="D3686" s="161"/>
      <c r="E3686" s="161"/>
      <c r="F3686" s="161"/>
    </row>
    <row r="3687" spans="3:6" s="3" customFormat="1" ht="10.5" x14ac:dyDescent="0.15">
      <c r="C3687" s="161"/>
      <c r="D3687" s="161"/>
      <c r="E3687" s="161"/>
      <c r="F3687" s="161"/>
    </row>
    <row r="3688" spans="3:6" s="3" customFormat="1" ht="10.5" x14ac:dyDescent="0.15">
      <c r="C3688" s="161"/>
      <c r="D3688" s="161"/>
      <c r="E3688" s="161"/>
      <c r="F3688" s="161"/>
    </row>
    <row r="3689" spans="3:6" s="3" customFormat="1" ht="10.5" x14ac:dyDescent="0.15">
      <c r="C3689" s="161"/>
      <c r="D3689" s="161"/>
      <c r="E3689" s="161"/>
      <c r="F3689" s="161"/>
    </row>
    <row r="3690" spans="3:6" s="3" customFormat="1" ht="10.5" x14ac:dyDescent="0.15">
      <c r="C3690" s="161"/>
      <c r="D3690" s="161"/>
      <c r="E3690" s="161"/>
      <c r="F3690" s="161"/>
    </row>
    <row r="3691" spans="3:6" s="3" customFormat="1" ht="10.5" x14ac:dyDescent="0.15">
      <c r="C3691" s="161"/>
      <c r="D3691" s="161"/>
      <c r="E3691" s="161"/>
      <c r="F3691" s="161"/>
    </row>
    <row r="3692" spans="3:6" s="3" customFormat="1" ht="10.5" x14ac:dyDescent="0.15">
      <c r="C3692" s="161"/>
      <c r="D3692" s="161"/>
      <c r="E3692" s="161"/>
      <c r="F3692" s="161"/>
    </row>
    <row r="3693" spans="3:6" s="3" customFormat="1" ht="10.5" x14ac:dyDescent="0.15">
      <c r="C3693" s="161"/>
      <c r="D3693" s="161"/>
      <c r="E3693" s="161"/>
      <c r="F3693" s="161"/>
    </row>
    <row r="3694" spans="3:6" s="3" customFormat="1" ht="10.5" x14ac:dyDescent="0.15">
      <c r="C3694" s="161"/>
      <c r="D3694" s="161"/>
      <c r="E3694" s="161"/>
      <c r="F3694" s="161"/>
    </row>
    <row r="3695" spans="3:6" s="3" customFormat="1" ht="10.5" x14ac:dyDescent="0.15">
      <c r="C3695" s="161"/>
      <c r="D3695" s="161"/>
      <c r="E3695" s="161"/>
      <c r="F3695" s="161"/>
    </row>
    <row r="3696" spans="3:6" s="3" customFormat="1" ht="10.5" x14ac:dyDescent="0.15">
      <c r="C3696" s="161"/>
      <c r="D3696" s="161"/>
      <c r="E3696" s="161"/>
      <c r="F3696" s="161"/>
    </row>
    <row r="3697" spans="3:6" s="3" customFormat="1" ht="10.5" x14ac:dyDescent="0.15">
      <c r="C3697" s="161"/>
      <c r="D3697" s="161"/>
      <c r="E3697" s="161"/>
      <c r="F3697" s="161"/>
    </row>
    <row r="3698" spans="3:6" s="3" customFormat="1" ht="10.5" x14ac:dyDescent="0.15">
      <c r="C3698" s="161"/>
      <c r="D3698" s="161"/>
      <c r="E3698" s="161"/>
      <c r="F3698" s="161"/>
    </row>
    <row r="3699" spans="3:6" s="3" customFormat="1" ht="10.5" x14ac:dyDescent="0.15">
      <c r="C3699" s="161"/>
      <c r="D3699" s="161"/>
      <c r="E3699" s="161"/>
      <c r="F3699" s="161"/>
    </row>
    <row r="3700" spans="3:6" s="3" customFormat="1" ht="10.5" x14ac:dyDescent="0.15">
      <c r="C3700" s="161"/>
      <c r="D3700" s="161"/>
      <c r="E3700" s="161"/>
      <c r="F3700" s="161"/>
    </row>
    <row r="3701" spans="3:6" s="3" customFormat="1" ht="10.5" x14ac:dyDescent="0.15">
      <c r="C3701" s="161"/>
      <c r="D3701" s="161"/>
      <c r="E3701" s="161"/>
      <c r="F3701" s="161"/>
    </row>
    <row r="3702" spans="3:6" s="3" customFormat="1" ht="10.5" x14ac:dyDescent="0.15">
      <c r="C3702" s="161"/>
      <c r="D3702" s="161"/>
      <c r="E3702" s="161"/>
      <c r="F3702" s="161"/>
    </row>
    <row r="3703" spans="3:6" s="3" customFormat="1" ht="10.5" x14ac:dyDescent="0.15">
      <c r="C3703" s="161"/>
      <c r="D3703" s="161"/>
      <c r="E3703" s="161"/>
      <c r="F3703" s="161"/>
    </row>
    <row r="3704" spans="3:6" s="3" customFormat="1" ht="10.5" x14ac:dyDescent="0.15">
      <c r="C3704" s="161"/>
      <c r="D3704" s="161"/>
      <c r="E3704" s="161"/>
      <c r="F3704" s="161"/>
    </row>
    <row r="3705" spans="3:6" s="3" customFormat="1" ht="10.5" x14ac:dyDescent="0.15">
      <c r="C3705" s="161"/>
      <c r="D3705" s="161"/>
      <c r="E3705" s="161"/>
      <c r="F3705" s="161"/>
    </row>
    <row r="3706" spans="3:6" s="3" customFormat="1" ht="10.5" x14ac:dyDescent="0.15">
      <c r="C3706" s="161"/>
      <c r="D3706" s="161"/>
      <c r="E3706" s="161"/>
      <c r="F3706" s="161"/>
    </row>
    <row r="3707" spans="3:6" s="3" customFormat="1" ht="10.5" x14ac:dyDescent="0.15">
      <c r="C3707" s="161"/>
      <c r="D3707" s="161"/>
      <c r="E3707" s="161"/>
      <c r="F3707" s="161"/>
    </row>
    <row r="3708" spans="3:6" s="3" customFormat="1" ht="10.5" x14ac:dyDescent="0.15">
      <c r="C3708" s="161"/>
      <c r="D3708" s="161"/>
      <c r="E3708" s="161"/>
      <c r="F3708" s="161"/>
    </row>
    <row r="3709" spans="3:6" s="3" customFormat="1" ht="10.5" x14ac:dyDescent="0.15">
      <c r="C3709" s="161"/>
      <c r="D3709" s="161"/>
      <c r="E3709" s="161"/>
      <c r="F3709" s="161"/>
    </row>
    <row r="3710" spans="3:6" s="3" customFormat="1" ht="10.5" x14ac:dyDescent="0.15">
      <c r="C3710" s="161"/>
      <c r="D3710" s="161"/>
      <c r="E3710" s="161"/>
      <c r="F3710" s="161"/>
    </row>
    <row r="3711" spans="3:6" s="3" customFormat="1" ht="10.5" x14ac:dyDescent="0.15">
      <c r="C3711" s="161"/>
      <c r="D3711" s="161"/>
      <c r="E3711" s="161"/>
      <c r="F3711" s="161"/>
    </row>
    <row r="3712" spans="3:6" s="3" customFormat="1" ht="10.5" x14ac:dyDescent="0.15">
      <c r="C3712" s="161"/>
      <c r="D3712" s="161"/>
      <c r="E3712" s="161"/>
      <c r="F3712" s="161"/>
    </row>
    <row r="3713" spans="3:6" s="3" customFormat="1" ht="10.5" x14ac:dyDescent="0.15">
      <c r="C3713" s="161"/>
      <c r="D3713" s="161"/>
      <c r="E3713" s="161"/>
      <c r="F3713" s="161"/>
    </row>
    <row r="3714" spans="3:6" s="3" customFormat="1" ht="10.5" x14ac:dyDescent="0.15">
      <c r="C3714" s="161"/>
      <c r="D3714" s="161"/>
      <c r="E3714" s="161"/>
      <c r="F3714" s="161"/>
    </row>
    <row r="3715" spans="3:6" s="3" customFormat="1" ht="10.5" x14ac:dyDescent="0.15">
      <c r="C3715" s="161"/>
      <c r="D3715" s="161"/>
      <c r="E3715" s="161"/>
      <c r="F3715" s="161"/>
    </row>
    <row r="3716" spans="3:6" s="3" customFormat="1" ht="10.5" x14ac:dyDescent="0.15">
      <c r="C3716" s="161"/>
      <c r="D3716" s="161"/>
      <c r="E3716" s="161"/>
      <c r="F3716" s="161"/>
    </row>
    <row r="3717" spans="3:6" s="3" customFormat="1" ht="10.5" x14ac:dyDescent="0.15">
      <c r="C3717" s="161"/>
      <c r="D3717" s="161"/>
      <c r="E3717" s="161"/>
      <c r="F3717" s="161"/>
    </row>
    <row r="3718" spans="3:6" s="3" customFormat="1" ht="10.5" x14ac:dyDescent="0.15">
      <c r="C3718" s="161"/>
      <c r="D3718" s="161"/>
      <c r="E3718" s="161"/>
      <c r="F3718" s="161"/>
    </row>
    <row r="3719" spans="3:6" s="3" customFormat="1" ht="10.5" x14ac:dyDescent="0.15">
      <c r="C3719" s="161"/>
      <c r="D3719" s="161"/>
      <c r="E3719" s="161"/>
      <c r="F3719" s="161"/>
    </row>
    <row r="3720" spans="3:6" s="3" customFormat="1" ht="10.5" x14ac:dyDescent="0.15">
      <c r="C3720" s="161"/>
      <c r="D3720" s="161"/>
      <c r="E3720" s="161"/>
      <c r="F3720" s="161"/>
    </row>
    <row r="3721" spans="3:6" s="3" customFormat="1" ht="10.5" x14ac:dyDescent="0.15">
      <c r="C3721" s="161"/>
      <c r="D3721" s="161"/>
      <c r="E3721" s="161"/>
      <c r="F3721" s="161"/>
    </row>
    <row r="3722" spans="3:6" s="3" customFormat="1" ht="10.5" x14ac:dyDescent="0.15">
      <c r="C3722" s="161"/>
      <c r="D3722" s="161"/>
      <c r="E3722" s="161"/>
      <c r="F3722" s="161"/>
    </row>
    <row r="3723" spans="3:6" s="3" customFormat="1" ht="10.5" x14ac:dyDescent="0.15">
      <c r="C3723" s="161"/>
      <c r="D3723" s="161"/>
      <c r="E3723" s="161"/>
      <c r="F3723" s="161"/>
    </row>
    <row r="3724" spans="3:6" s="3" customFormat="1" ht="10.5" x14ac:dyDescent="0.15">
      <c r="C3724" s="161"/>
      <c r="D3724" s="161"/>
      <c r="E3724" s="161"/>
      <c r="F3724" s="161"/>
    </row>
    <row r="3725" spans="3:6" s="3" customFormat="1" ht="10.5" x14ac:dyDescent="0.15">
      <c r="C3725" s="161"/>
      <c r="D3725" s="161"/>
      <c r="E3725" s="161"/>
      <c r="F3725" s="161"/>
    </row>
    <row r="3726" spans="3:6" s="3" customFormat="1" ht="10.5" x14ac:dyDescent="0.15">
      <c r="C3726" s="161"/>
      <c r="D3726" s="161"/>
      <c r="E3726" s="161"/>
      <c r="F3726" s="161"/>
    </row>
    <row r="3727" spans="3:6" s="3" customFormat="1" ht="10.5" x14ac:dyDescent="0.15">
      <c r="C3727" s="161"/>
      <c r="D3727" s="161"/>
      <c r="E3727" s="161"/>
      <c r="F3727" s="161"/>
    </row>
    <row r="3728" spans="3:6" s="3" customFormat="1" ht="10.5" x14ac:dyDescent="0.15">
      <c r="C3728" s="161"/>
      <c r="D3728" s="161"/>
      <c r="E3728" s="161"/>
      <c r="F3728" s="161"/>
    </row>
    <row r="3729" spans="3:6" s="3" customFormat="1" ht="10.5" x14ac:dyDescent="0.15">
      <c r="C3729" s="161"/>
      <c r="D3729" s="161"/>
      <c r="E3729" s="161"/>
      <c r="F3729" s="161"/>
    </row>
    <row r="3730" spans="3:6" s="3" customFormat="1" ht="10.5" x14ac:dyDescent="0.15">
      <c r="C3730" s="161"/>
      <c r="D3730" s="161"/>
      <c r="E3730" s="161"/>
      <c r="F3730" s="161"/>
    </row>
    <row r="3731" spans="3:6" s="3" customFormat="1" ht="10.5" x14ac:dyDescent="0.15">
      <c r="C3731" s="161"/>
      <c r="D3731" s="161"/>
      <c r="E3731" s="161"/>
      <c r="F3731" s="161"/>
    </row>
    <row r="3732" spans="3:6" s="3" customFormat="1" ht="10.5" x14ac:dyDescent="0.15">
      <c r="C3732" s="161"/>
      <c r="D3732" s="161"/>
      <c r="E3732" s="161"/>
      <c r="F3732" s="161"/>
    </row>
    <row r="3733" spans="3:6" s="3" customFormat="1" ht="10.5" x14ac:dyDescent="0.15">
      <c r="C3733" s="161"/>
      <c r="D3733" s="161"/>
      <c r="E3733" s="161"/>
      <c r="F3733" s="161"/>
    </row>
    <row r="3734" spans="3:6" s="3" customFormat="1" ht="10.5" x14ac:dyDescent="0.15">
      <c r="C3734" s="161"/>
      <c r="D3734" s="161"/>
      <c r="E3734" s="161"/>
      <c r="F3734" s="161"/>
    </row>
    <row r="3735" spans="3:6" s="3" customFormat="1" ht="10.5" x14ac:dyDescent="0.15">
      <c r="C3735" s="161"/>
      <c r="D3735" s="161"/>
      <c r="E3735" s="161"/>
      <c r="F3735" s="161"/>
    </row>
    <row r="3736" spans="3:6" s="3" customFormat="1" ht="10.5" x14ac:dyDescent="0.15">
      <c r="C3736" s="161"/>
      <c r="D3736" s="161"/>
      <c r="E3736" s="161"/>
      <c r="F3736" s="161"/>
    </row>
    <row r="3737" spans="3:6" s="3" customFormat="1" ht="10.5" x14ac:dyDescent="0.15">
      <c r="C3737" s="161"/>
      <c r="D3737" s="161"/>
      <c r="E3737" s="161"/>
      <c r="F3737" s="161"/>
    </row>
    <row r="3738" spans="3:6" s="3" customFormat="1" ht="10.5" x14ac:dyDescent="0.15">
      <c r="C3738" s="161"/>
      <c r="D3738" s="161"/>
      <c r="E3738" s="161"/>
      <c r="F3738" s="161"/>
    </row>
    <row r="3739" spans="3:6" s="3" customFormat="1" ht="10.5" x14ac:dyDescent="0.15">
      <c r="C3739" s="161"/>
      <c r="D3739" s="161"/>
      <c r="E3739" s="161"/>
      <c r="F3739" s="161"/>
    </row>
    <row r="3740" spans="3:6" s="3" customFormat="1" ht="10.5" x14ac:dyDescent="0.15">
      <c r="C3740" s="161"/>
      <c r="D3740" s="161"/>
      <c r="E3740" s="161"/>
      <c r="F3740" s="161"/>
    </row>
    <row r="3741" spans="3:6" s="3" customFormat="1" ht="10.5" x14ac:dyDescent="0.15">
      <c r="C3741" s="161"/>
      <c r="D3741" s="161"/>
      <c r="E3741" s="161"/>
      <c r="F3741" s="161"/>
    </row>
    <row r="3742" spans="3:6" s="3" customFormat="1" ht="10.5" x14ac:dyDescent="0.15">
      <c r="C3742" s="161"/>
      <c r="D3742" s="161"/>
      <c r="E3742" s="161"/>
      <c r="F3742" s="161"/>
    </row>
    <row r="3743" spans="3:6" s="3" customFormat="1" ht="10.5" x14ac:dyDescent="0.15">
      <c r="C3743" s="161"/>
      <c r="D3743" s="161"/>
      <c r="E3743" s="161"/>
      <c r="F3743" s="161"/>
    </row>
    <row r="3744" spans="3:6" s="3" customFormat="1" ht="10.5" x14ac:dyDescent="0.15">
      <c r="C3744" s="161"/>
      <c r="D3744" s="161"/>
      <c r="E3744" s="161"/>
      <c r="F3744" s="161"/>
    </row>
    <row r="3745" spans="3:6" s="3" customFormat="1" ht="10.5" x14ac:dyDescent="0.15">
      <c r="C3745" s="161"/>
      <c r="D3745" s="161"/>
      <c r="E3745" s="161"/>
      <c r="F3745" s="161"/>
    </row>
    <row r="3746" spans="3:6" s="3" customFormat="1" ht="10.5" x14ac:dyDescent="0.15">
      <c r="C3746" s="161"/>
      <c r="D3746" s="161"/>
      <c r="E3746" s="161"/>
      <c r="F3746" s="161"/>
    </row>
    <row r="3747" spans="3:6" s="3" customFormat="1" ht="10.5" x14ac:dyDescent="0.15">
      <c r="C3747" s="161"/>
      <c r="D3747" s="161"/>
      <c r="E3747" s="161"/>
      <c r="F3747" s="161"/>
    </row>
    <row r="3748" spans="3:6" s="3" customFormat="1" ht="10.5" x14ac:dyDescent="0.15">
      <c r="C3748" s="161"/>
      <c r="D3748" s="161"/>
      <c r="E3748" s="161"/>
      <c r="F3748" s="161"/>
    </row>
    <row r="3749" spans="3:6" s="3" customFormat="1" ht="10.5" x14ac:dyDescent="0.15">
      <c r="C3749" s="161"/>
      <c r="D3749" s="161"/>
      <c r="E3749" s="161"/>
      <c r="F3749" s="161"/>
    </row>
    <row r="3750" spans="3:6" s="3" customFormat="1" ht="10.5" x14ac:dyDescent="0.15">
      <c r="C3750" s="161"/>
      <c r="D3750" s="161"/>
      <c r="E3750" s="161"/>
      <c r="F3750" s="161"/>
    </row>
    <row r="3751" spans="3:6" s="3" customFormat="1" ht="10.5" x14ac:dyDescent="0.15">
      <c r="C3751" s="161"/>
      <c r="D3751" s="161"/>
      <c r="E3751" s="161"/>
      <c r="F3751" s="161"/>
    </row>
    <row r="3752" spans="3:6" s="3" customFormat="1" ht="10.5" x14ac:dyDescent="0.15">
      <c r="C3752" s="161"/>
      <c r="D3752" s="161"/>
      <c r="E3752" s="161"/>
      <c r="F3752" s="161"/>
    </row>
    <row r="3753" spans="3:6" s="3" customFormat="1" ht="10.5" x14ac:dyDescent="0.15">
      <c r="C3753" s="161"/>
      <c r="D3753" s="161"/>
      <c r="E3753" s="161"/>
      <c r="F3753" s="161"/>
    </row>
    <row r="3754" spans="3:6" s="3" customFormat="1" ht="10.5" x14ac:dyDescent="0.15">
      <c r="C3754" s="161"/>
      <c r="D3754" s="161"/>
      <c r="E3754" s="161"/>
      <c r="F3754" s="161"/>
    </row>
    <row r="3755" spans="3:6" s="3" customFormat="1" ht="10.5" x14ac:dyDescent="0.15">
      <c r="C3755" s="161"/>
      <c r="D3755" s="161"/>
      <c r="E3755" s="161"/>
      <c r="F3755" s="161"/>
    </row>
    <row r="3756" spans="3:6" s="3" customFormat="1" ht="10.5" x14ac:dyDescent="0.15">
      <c r="C3756" s="161"/>
      <c r="D3756" s="161"/>
      <c r="E3756" s="161"/>
      <c r="F3756" s="161"/>
    </row>
    <row r="3757" spans="3:6" s="3" customFormat="1" ht="10.5" x14ac:dyDescent="0.15">
      <c r="C3757" s="161"/>
      <c r="D3757" s="161"/>
      <c r="E3757" s="161"/>
      <c r="F3757" s="161"/>
    </row>
    <row r="3758" spans="3:6" s="3" customFormat="1" ht="10.5" x14ac:dyDescent="0.15">
      <c r="C3758" s="161"/>
      <c r="D3758" s="161"/>
      <c r="E3758" s="161"/>
      <c r="F3758" s="161"/>
    </row>
    <row r="3759" spans="3:6" s="3" customFormat="1" ht="10.5" x14ac:dyDescent="0.15">
      <c r="C3759" s="161"/>
      <c r="D3759" s="161"/>
      <c r="E3759" s="161"/>
      <c r="F3759" s="161"/>
    </row>
    <row r="3760" spans="3:6" s="3" customFormat="1" ht="10.5" x14ac:dyDescent="0.15">
      <c r="C3760" s="161"/>
      <c r="D3760" s="161"/>
      <c r="E3760" s="161"/>
      <c r="F3760" s="161"/>
    </row>
    <row r="3761" spans="3:6" s="3" customFormat="1" ht="10.5" x14ac:dyDescent="0.15">
      <c r="C3761" s="161"/>
      <c r="D3761" s="161"/>
      <c r="E3761" s="161"/>
      <c r="F3761" s="161"/>
    </row>
    <row r="3762" spans="3:6" s="3" customFormat="1" ht="10.5" x14ac:dyDescent="0.15">
      <c r="C3762" s="161"/>
      <c r="D3762" s="161"/>
      <c r="E3762" s="161"/>
      <c r="F3762" s="161"/>
    </row>
    <row r="3763" spans="3:6" s="3" customFormat="1" ht="10.5" x14ac:dyDescent="0.15">
      <c r="C3763" s="161"/>
      <c r="D3763" s="161"/>
      <c r="E3763" s="161"/>
      <c r="F3763" s="161"/>
    </row>
    <row r="3764" spans="3:6" s="3" customFormat="1" ht="10.5" x14ac:dyDescent="0.15">
      <c r="C3764" s="161"/>
      <c r="D3764" s="161"/>
      <c r="E3764" s="161"/>
      <c r="F3764" s="161"/>
    </row>
    <row r="3765" spans="3:6" s="3" customFormat="1" ht="10.5" x14ac:dyDescent="0.15">
      <c r="C3765" s="161"/>
      <c r="D3765" s="161"/>
      <c r="E3765" s="161"/>
      <c r="F3765" s="161"/>
    </row>
    <row r="3766" spans="3:6" s="3" customFormat="1" ht="10.5" x14ac:dyDescent="0.15">
      <c r="C3766" s="161"/>
      <c r="D3766" s="161"/>
      <c r="E3766" s="161"/>
      <c r="F3766" s="161"/>
    </row>
    <row r="3767" spans="3:6" s="3" customFormat="1" ht="10.5" x14ac:dyDescent="0.15">
      <c r="C3767" s="161"/>
      <c r="D3767" s="161"/>
      <c r="E3767" s="161"/>
      <c r="F3767" s="161"/>
    </row>
    <row r="3768" spans="3:6" s="3" customFormat="1" ht="10.5" x14ac:dyDescent="0.15">
      <c r="C3768" s="161"/>
      <c r="D3768" s="161"/>
      <c r="E3768" s="161"/>
      <c r="F3768" s="161"/>
    </row>
    <row r="3769" spans="3:6" s="3" customFormat="1" ht="10.5" x14ac:dyDescent="0.15">
      <c r="C3769" s="161"/>
      <c r="D3769" s="161"/>
      <c r="E3769" s="161"/>
      <c r="F3769" s="161"/>
    </row>
    <row r="3770" spans="3:6" s="3" customFormat="1" ht="10.5" x14ac:dyDescent="0.15">
      <c r="C3770" s="161"/>
      <c r="D3770" s="161"/>
      <c r="E3770" s="161"/>
      <c r="F3770" s="161"/>
    </row>
    <row r="3771" spans="3:6" s="3" customFormat="1" ht="10.5" x14ac:dyDescent="0.15">
      <c r="C3771" s="161"/>
      <c r="D3771" s="161"/>
      <c r="E3771" s="161"/>
      <c r="F3771" s="161"/>
    </row>
    <row r="3772" spans="3:6" s="3" customFormat="1" ht="10.5" x14ac:dyDescent="0.15">
      <c r="C3772" s="161"/>
      <c r="D3772" s="161"/>
      <c r="E3772" s="161"/>
      <c r="F3772" s="161"/>
    </row>
    <row r="3773" spans="3:6" s="3" customFormat="1" ht="10.5" x14ac:dyDescent="0.15">
      <c r="C3773" s="161"/>
      <c r="D3773" s="161"/>
      <c r="E3773" s="161"/>
      <c r="F3773" s="161"/>
    </row>
    <row r="3774" spans="3:6" s="3" customFormat="1" ht="10.5" x14ac:dyDescent="0.15">
      <c r="C3774" s="161"/>
      <c r="D3774" s="161"/>
      <c r="E3774" s="161"/>
      <c r="F3774" s="161"/>
    </row>
    <row r="3775" spans="3:6" s="3" customFormat="1" ht="10.5" x14ac:dyDescent="0.15">
      <c r="C3775" s="161"/>
      <c r="D3775" s="161"/>
      <c r="E3775" s="161"/>
      <c r="F3775" s="161"/>
    </row>
    <row r="3776" spans="3:6" s="3" customFormat="1" ht="10.5" x14ac:dyDescent="0.15">
      <c r="C3776" s="161"/>
      <c r="D3776" s="161"/>
      <c r="E3776" s="161"/>
      <c r="F3776" s="161"/>
    </row>
    <row r="3777" spans="3:6" s="3" customFormat="1" ht="10.5" x14ac:dyDescent="0.15">
      <c r="C3777" s="161"/>
      <c r="D3777" s="161"/>
      <c r="E3777" s="161"/>
      <c r="F3777" s="161"/>
    </row>
    <row r="3778" spans="3:6" s="3" customFormat="1" ht="10.5" x14ac:dyDescent="0.15">
      <c r="C3778" s="161"/>
      <c r="D3778" s="161"/>
      <c r="E3778" s="161"/>
      <c r="F3778" s="161"/>
    </row>
    <row r="3779" spans="3:6" s="3" customFormat="1" ht="10.5" x14ac:dyDescent="0.15">
      <c r="C3779" s="161"/>
      <c r="D3779" s="161"/>
      <c r="E3779" s="161"/>
      <c r="F3779" s="161"/>
    </row>
    <row r="3780" spans="3:6" s="3" customFormat="1" ht="10.5" x14ac:dyDescent="0.15">
      <c r="C3780" s="161"/>
      <c r="D3780" s="161"/>
      <c r="E3780" s="161"/>
      <c r="F3780" s="161"/>
    </row>
    <row r="3781" spans="3:6" s="3" customFormat="1" ht="10.5" x14ac:dyDescent="0.15">
      <c r="C3781" s="161"/>
      <c r="D3781" s="161"/>
      <c r="E3781" s="161"/>
      <c r="F3781" s="161"/>
    </row>
    <row r="3782" spans="3:6" s="3" customFormat="1" ht="10.5" x14ac:dyDescent="0.15">
      <c r="C3782" s="161"/>
      <c r="D3782" s="161"/>
      <c r="E3782" s="161"/>
      <c r="F3782" s="161"/>
    </row>
    <row r="3783" spans="3:6" s="3" customFormat="1" ht="10.5" x14ac:dyDescent="0.15">
      <c r="C3783" s="161"/>
      <c r="D3783" s="161"/>
      <c r="E3783" s="161"/>
      <c r="F3783" s="161"/>
    </row>
    <row r="3784" spans="3:6" s="3" customFormat="1" ht="10.5" x14ac:dyDescent="0.15">
      <c r="C3784" s="161"/>
      <c r="D3784" s="161"/>
      <c r="E3784" s="161"/>
      <c r="F3784" s="161"/>
    </row>
    <row r="3785" spans="3:6" s="3" customFormat="1" ht="10.5" x14ac:dyDescent="0.15">
      <c r="C3785" s="161"/>
      <c r="D3785" s="161"/>
      <c r="E3785" s="161"/>
      <c r="F3785" s="161"/>
    </row>
    <row r="3786" spans="3:6" s="3" customFormat="1" ht="10.5" x14ac:dyDescent="0.15">
      <c r="C3786" s="161"/>
      <c r="D3786" s="161"/>
      <c r="E3786" s="161"/>
      <c r="F3786" s="161"/>
    </row>
    <row r="3787" spans="3:6" s="3" customFormat="1" ht="10.5" x14ac:dyDescent="0.15">
      <c r="C3787" s="161"/>
      <c r="D3787" s="161"/>
      <c r="E3787" s="161"/>
      <c r="F3787" s="161"/>
    </row>
    <row r="3788" spans="3:6" s="3" customFormat="1" ht="10.5" x14ac:dyDescent="0.15">
      <c r="C3788" s="161"/>
      <c r="D3788" s="161"/>
      <c r="E3788" s="161"/>
      <c r="F3788" s="161"/>
    </row>
    <row r="3789" spans="3:6" s="3" customFormat="1" ht="10.5" x14ac:dyDescent="0.15">
      <c r="C3789" s="161"/>
      <c r="D3789" s="161"/>
      <c r="E3789" s="161"/>
      <c r="F3789" s="161"/>
    </row>
    <row r="3790" spans="3:6" s="3" customFormat="1" ht="10.5" x14ac:dyDescent="0.15">
      <c r="C3790" s="161"/>
      <c r="D3790" s="161"/>
      <c r="E3790" s="161"/>
      <c r="F3790" s="161"/>
    </row>
    <row r="3791" spans="3:6" s="3" customFormat="1" ht="10.5" x14ac:dyDescent="0.15">
      <c r="C3791" s="161"/>
      <c r="D3791" s="161"/>
      <c r="E3791" s="161"/>
      <c r="F3791" s="161"/>
    </row>
    <row r="3792" spans="3:6" s="3" customFormat="1" ht="10.5" x14ac:dyDescent="0.15">
      <c r="C3792" s="161"/>
      <c r="D3792" s="161"/>
      <c r="E3792" s="161"/>
      <c r="F3792" s="161"/>
    </row>
    <row r="3793" spans="3:6" s="3" customFormat="1" ht="10.5" x14ac:dyDescent="0.15">
      <c r="C3793" s="161"/>
      <c r="D3793" s="161"/>
      <c r="E3793" s="161"/>
      <c r="F3793" s="161"/>
    </row>
    <row r="3794" spans="3:6" s="3" customFormat="1" ht="10.5" x14ac:dyDescent="0.15">
      <c r="C3794" s="161"/>
      <c r="D3794" s="161"/>
      <c r="E3794" s="161"/>
      <c r="F3794" s="161"/>
    </row>
    <row r="3795" spans="3:6" s="3" customFormat="1" ht="10.5" x14ac:dyDescent="0.15">
      <c r="C3795" s="161"/>
      <c r="D3795" s="161"/>
      <c r="E3795" s="161"/>
      <c r="F3795" s="161"/>
    </row>
    <row r="3796" spans="3:6" s="3" customFormat="1" ht="10.5" x14ac:dyDescent="0.15">
      <c r="C3796" s="161"/>
      <c r="D3796" s="161"/>
      <c r="E3796" s="161"/>
      <c r="F3796" s="161"/>
    </row>
    <row r="3797" spans="3:6" s="3" customFormat="1" ht="10.5" x14ac:dyDescent="0.15">
      <c r="C3797" s="161"/>
      <c r="D3797" s="161"/>
      <c r="E3797" s="161"/>
      <c r="F3797" s="161"/>
    </row>
    <row r="3798" spans="3:6" s="3" customFormat="1" ht="10.5" x14ac:dyDescent="0.15">
      <c r="C3798" s="161"/>
      <c r="D3798" s="161"/>
      <c r="E3798" s="161"/>
      <c r="F3798" s="161"/>
    </row>
    <row r="3799" spans="3:6" s="3" customFormat="1" ht="10.5" x14ac:dyDescent="0.15">
      <c r="C3799" s="161"/>
      <c r="D3799" s="161"/>
      <c r="E3799" s="161"/>
      <c r="F3799" s="161"/>
    </row>
    <row r="3800" spans="3:6" s="3" customFormat="1" ht="10.5" x14ac:dyDescent="0.15">
      <c r="C3800" s="161"/>
      <c r="D3800" s="161"/>
      <c r="E3800" s="161"/>
      <c r="F3800" s="161"/>
    </row>
    <row r="3801" spans="3:6" s="3" customFormat="1" ht="10.5" x14ac:dyDescent="0.15">
      <c r="C3801" s="161"/>
      <c r="D3801" s="161"/>
      <c r="E3801" s="161"/>
      <c r="F3801" s="161"/>
    </row>
    <row r="3802" spans="3:6" s="3" customFormat="1" ht="10.5" x14ac:dyDescent="0.15">
      <c r="C3802" s="161"/>
      <c r="D3802" s="161"/>
      <c r="E3802" s="161"/>
      <c r="F3802" s="161"/>
    </row>
    <row r="3803" spans="3:6" s="3" customFormat="1" ht="10.5" x14ac:dyDescent="0.15">
      <c r="C3803" s="161"/>
      <c r="D3803" s="161"/>
      <c r="E3803" s="161"/>
      <c r="F3803" s="161"/>
    </row>
    <row r="3804" spans="3:6" s="3" customFormat="1" ht="10.5" x14ac:dyDescent="0.15">
      <c r="C3804" s="161"/>
      <c r="D3804" s="161"/>
      <c r="E3804" s="161"/>
      <c r="F3804" s="161"/>
    </row>
    <row r="3805" spans="3:6" s="3" customFormat="1" ht="10.5" x14ac:dyDescent="0.15">
      <c r="C3805" s="161"/>
      <c r="D3805" s="161"/>
      <c r="E3805" s="161"/>
      <c r="F3805" s="161"/>
    </row>
    <row r="3806" spans="3:6" s="3" customFormat="1" ht="10.5" x14ac:dyDescent="0.15">
      <c r="C3806" s="161"/>
      <c r="D3806" s="161"/>
      <c r="E3806" s="161"/>
      <c r="F3806" s="161"/>
    </row>
    <row r="3807" spans="3:6" s="3" customFormat="1" ht="10.5" x14ac:dyDescent="0.15">
      <c r="C3807" s="161"/>
      <c r="D3807" s="161"/>
      <c r="E3807" s="161"/>
      <c r="F3807" s="161"/>
    </row>
    <row r="3808" spans="3:6" s="3" customFormat="1" ht="10.5" x14ac:dyDescent="0.15">
      <c r="C3808" s="161"/>
      <c r="D3808" s="161"/>
      <c r="E3808" s="161"/>
      <c r="F3808" s="161"/>
    </row>
    <row r="3809" spans="3:6" s="3" customFormat="1" ht="10.5" x14ac:dyDescent="0.15">
      <c r="C3809" s="161"/>
      <c r="D3809" s="161"/>
      <c r="E3809" s="161"/>
      <c r="F3809" s="161"/>
    </row>
    <row r="3810" spans="3:6" s="3" customFormat="1" ht="10.5" x14ac:dyDescent="0.15">
      <c r="C3810" s="161"/>
      <c r="D3810" s="161"/>
      <c r="E3810" s="161"/>
      <c r="F3810" s="161"/>
    </row>
    <row r="3811" spans="3:6" s="3" customFormat="1" ht="10.5" x14ac:dyDescent="0.15">
      <c r="C3811" s="161"/>
      <c r="D3811" s="161"/>
      <c r="E3811" s="161"/>
      <c r="F3811" s="161"/>
    </row>
    <row r="3812" spans="3:6" s="3" customFormat="1" ht="10.5" x14ac:dyDescent="0.15">
      <c r="C3812" s="161"/>
      <c r="D3812" s="161"/>
      <c r="E3812" s="161"/>
      <c r="F3812" s="161"/>
    </row>
    <row r="3813" spans="3:6" s="3" customFormat="1" ht="10.5" x14ac:dyDescent="0.15">
      <c r="C3813" s="161"/>
      <c r="D3813" s="161"/>
      <c r="E3813" s="161"/>
      <c r="F3813" s="161"/>
    </row>
    <row r="3814" spans="3:6" s="3" customFormat="1" ht="10.5" x14ac:dyDescent="0.15">
      <c r="C3814" s="161"/>
      <c r="D3814" s="161"/>
      <c r="E3814" s="161"/>
      <c r="F3814" s="161"/>
    </row>
    <row r="3815" spans="3:6" s="3" customFormat="1" ht="10.5" x14ac:dyDescent="0.15">
      <c r="C3815" s="161"/>
      <c r="D3815" s="161"/>
      <c r="E3815" s="161"/>
      <c r="F3815" s="161"/>
    </row>
    <row r="3816" spans="3:6" s="3" customFormat="1" ht="10.5" x14ac:dyDescent="0.15">
      <c r="C3816" s="161"/>
      <c r="D3816" s="161"/>
      <c r="E3816" s="161"/>
      <c r="F3816" s="161"/>
    </row>
    <row r="3817" spans="3:6" s="3" customFormat="1" ht="10.5" x14ac:dyDescent="0.15">
      <c r="C3817" s="161"/>
      <c r="D3817" s="161"/>
      <c r="E3817" s="161"/>
      <c r="F3817" s="161"/>
    </row>
    <row r="3818" spans="3:6" s="3" customFormat="1" ht="10.5" x14ac:dyDescent="0.15">
      <c r="C3818" s="161"/>
      <c r="D3818" s="161"/>
      <c r="E3818" s="161"/>
      <c r="F3818" s="161"/>
    </row>
    <row r="3819" spans="3:6" s="3" customFormat="1" ht="10.5" x14ac:dyDescent="0.15">
      <c r="C3819" s="161"/>
      <c r="D3819" s="161"/>
      <c r="E3819" s="161"/>
      <c r="F3819" s="161"/>
    </row>
    <row r="3820" spans="3:6" s="3" customFormat="1" ht="10.5" x14ac:dyDescent="0.15">
      <c r="C3820" s="161"/>
      <c r="D3820" s="161"/>
      <c r="E3820" s="161"/>
      <c r="F3820" s="161"/>
    </row>
    <row r="3821" spans="3:6" s="3" customFormat="1" ht="10.5" x14ac:dyDescent="0.15">
      <c r="C3821" s="161"/>
      <c r="D3821" s="161"/>
      <c r="E3821" s="161"/>
      <c r="F3821" s="161"/>
    </row>
    <row r="3822" spans="3:6" s="3" customFormat="1" ht="10.5" x14ac:dyDescent="0.15">
      <c r="C3822" s="161"/>
      <c r="D3822" s="161"/>
      <c r="E3822" s="161"/>
      <c r="F3822" s="161"/>
    </row>
    <row r="3823" spans="3:6" s="3" customFormat="1" ht="10.5" x14ac:dyDescent="0.15">
      <c r="C3823" s="161"/>
      <c r="D3823" s="161"/>
      <c r="E3823" s="161"/>
      <c r="F3823" s="161"/>
    </row>
    <row r="3824" spans="3:6" s="3" customFormat="1" ht="10.5" x14ac:dyDescent="0.15">
      <c r="C3824" s="161"/>
      <c r="D3824" s="161"/>
      <c r="E3824" s="161"/>
      <c r="F3824" s="161"/>
    </row>
    <row r="3825" spans="3:6" s="3" customFormat="1" ht="10.5" x14ac:dyDescent="0.15">
      <c r="C3825" s="161"/>
      <c r="D3825" s="161"/>
      <c r="E3825" s="161"/>
      <c r="F3825" s="161"/>
    </row>
    <row r="3826" spans="3:6" s="3" customFormat="1" ht="10.5" x14ac:dyDescent="0.15">
      <c r="C3826" s="161"/>
      <c r="D3826" s="161"/>
      <c r="E3826" s="161"/>
      <c r="F3826" s="161"/>
    </row>
    <row r="3827" spans="3:6" s="3" customFormat="1" ht="10.5" x14ac:dyDescent="0.15">
      <c r="C3827" s="161"/>
      <c r="D3827" s="161"/>
      <c r="E3827" s="161"/>
      <c r="F3827" s="161"/>
    </row>
    <row r="3828" spans="3:6" s="3" customFormat="1" ht="10.5" x14ac:dyDescent="0.15">
      <c r="C3828" s="161"/>
      <c r="D3828" s="161"/>
      <c r="E3828" s="161"/>
      <c r="F3828" s="161"/>
    </row>
    <row r="3829" spans="3:6" s="3" customFormat="1" ht="10.5" x14ac:dyDescent="0.15">
      <c r="C3829" s="161"/>
      <c r="D3829" s="161"/>
      <c r="E3829" s="161"/>
      <c r="F3829" s="161"/>
    </row>
    <row r="3830" spans="3:6" s="3" customFormat="1" ht="10.5" x14ac:dyDescent="0.15">
      <c r="C3830" s="161"/>
      <c r="D3830" s="161"/>
      <c r="E3830" s="161"/>
      <c r="F3830" s="161"/>
    </row>
    <row r="3831" spans="3:6" s="3" customFormat="1" ht="10.5" x14ac:dyDescent="0.15">
      <c r="C3831" s="161"/>
      <c r="D3831" s="161"/>
      <c r="E3831" s="161"/>
      <c r="F3831" s="161"/>
    </row>
    <row r="3832" spans="3:6" s="3" customFormat="1" ht="10.5" x14ac:dyDescent="0.15">
      <c r="C3832" s="161"/>
      <c r="D3832" s="161"/>
      <c r="E3832" s="161"/>
      <c r="F3832" s="161"/>
    </row>
    <row r="3833" spans="3:6" s="3" customFormat="1" ht="10.5" x14ac:dyDescent="0.15">
      <c r="C3833" s="161"/>
      <c r="D3833" s="161"/>
      <c r="E3833" s="161"/>
      <c r="F3833" s="161"/>
    </row>
    <row r="3834" spans="3:6" s="3" customFormat="1" ht="10.5" x14ac:dyDescent="0.15">
      <c r="C3834" s="161"/>
      <c r="D3834" s="161"/>
      <c r="E3834" s="161"/>
      <c r="F3834" s="161"/>
    </row>
    <row r="3835" spans="3:6" s="3" customFormat="1" ht="10.5" x14ac:dyDescent="0.15">
      <c r="C3835" s="161"/>
      <c r="D3835" s="161"/>
      <c r="E3835" s="161"/>
      <c r="F3835" s="161"/>
    </row>
    <row r="3836" spans="3:6" s="3" customFormat="1" ht="10.5" x14ac:dyDescent="0.15">
      <c r="C3836" s="161"/>
      <c r="D3836" s="161"/>
      <c r="E3836" s="161"/>
      <c r="F3836" s="161"/>
    </row>
    <row r="3837" spans="3:6" s="3" customFormat="1" ht="10.5" x14ac:dyDescent="0.15">
      <c r="C3837" s="161"/>
      <c r="D3837" s="161"/>
      <c r="E3837" s="161"/>
      <c r="F3837" s="161"/>
    </row>
    <row r="3838" spans="3:6" s="3" customFormat="1" ht="10.5" x14ac:dyDescent="0.15">
      <c r="C3838" s="161"/>
      <c r="D3838" s="161"/>
      <c r="E3838" s="161"/>
      <c r="F3838" s="161"/>
    </row>
    <row r="3839" spans="3:6" s="3" customFormat="1" ht="10.5" x14ac:dyDescent="0.15">
      <c r="C3839" s="161"/>
      <c r="D3839" s="161"/>
      <c r="E3839" s="161"/>
      <c r="F3839" s="161"/>
    </row>
    <row r="3840" spans="3:6" s="3" customFormat="1" ht="10.5" x14ac:dyDescent="0.15">
      <c r="C3840" s="161"/>
      <c r="D3840" s="161"/>
      <c r="E3840" s="161"/>
      <c r="F3840" s="161"/>
    </row>
    <row r="3841" spans="3:6" s="3" customFormat="1" ht="10.5" x14ac:dyDescent="0.15">
      <c r="C3841" s="161"/>
      <c r="D3841" s="161"/>
      <c r="E3841" s="161"/>
      <c r="F3841" s="161"/>
    </row>
    <row r="3842" spans="3:6" s="3" customFormat="1" ht="10.5" x14ac:dyDescent="0.15">
      <c r="C3842" s="161"/>
      <c r="D3842" s="161"/>
      <c r="E3842" s="161"/>
      <c r="F3842" s="161"/>
    </row>
    <row r="3843" spans="3:6" s="3" customFormat="1" ht="10.5" x14ac:dyDescent="0.15">
      <c r="C3843" s="161"/>
      <c r="D3843" s="161"/>
      <c r="E3843" s="161"/>
      <c r="F3843" s="161"/>
    </row>
    <row r="3844" spans="3:6" s="3" customFormat="1" ht="10.5" x14ac:dyDescent="0.15">
      <c r="C3844" s="161"/>
      <c r="D3844" s="161"/>
      <c r="E3844" s="161"/>
      <c r="F3844" s="161"/>
    </row>
    <row r="3845" spans="3:6" s="3" customFormat="1" ht="10.5" x14ac:dyDescent="0.15">
      <c r="C3845" s="161"/>
      <c r="D3845" s="161"/>
      <c r="E3845" s="161"/>
      <c r="F3845" s="161"/>
    </row>
    <row r="3846" spans="3:6" s="3" customFormat="1" ht="10.5" x14ac:dyDescent="0.15">
      <c r="C3846" s="161"/>
      <c r="D3846" s="161"/>
      <c r="E3846" s="161"/>
      <c r="F3846" s="161"/>
    </row>
    <row r="3847" spans="3:6" s="3" customFormat="1" ht="10.5" x14ac:dyDescent="0.15">
      <c r="C3847" s="161"/>
      <c r="D3847" s="161"/>
      <c r="E3847" s="161"/>
      <c r="F3847" s="161"/>
    </row>
    <row r="3848" spans="3:6" s="3" customFormat="1" ht="10.5" x14ac:dyDescent="0.15">
      <c r="C3848" s="161"/>
      <c r="D3848" s="161"/>
      <c r="E3848" s="161"/>
      <c r="F3848" s="161"/>
    </row>
    <row r="3849" spans="3:6" s="3" customFormat="1" ht="10.5" x14ac:dyDescent="0.15">
      <c r="C3849" s="161"/>
      <c r="D3849" s="161"/>
      <c r="E3849" s="161"/>
      <c r="F3849" s="161"/>
    </row>
    <row r="3850" spans="3:6" s="3" customFormat="1" ht="10.5" x14ac:dyDescent="0.15">
      <c r="C3850" s="161"/>
      <c r="D3850" s="161"/>
      <c r="E3850" s="161"/>
      <c r="F3850" s="161"/>
    </row>
    <row r="3851" spans="3:6" s="3" customFormat="1" ht="10.5" x14ac:dyDescent="0.15">
      <c r="C3851" s="161"/>
      <c r="D3851" s="161"/>
      <c r="E3851" s="161"/>
      <c r="F3851" s="161"/>
    </row>
    <row r="3852" spans="3:6" s="3" customFormat="1" ht="10.5" x14ac:dyDescent="0.15">
      <c r="C3852" s="161"/>
      <c r="D3852" s="161"/>
      <c r="E3852" s="161"/>
      <c r="F3852" s="161"/>
    </row>
    <row r="3853" spans="3:6" s="3" customFormat="1" ht="10.5" x14ac:dyDescent="0.15">
      <c r="C3853" s="161"/>
      <c r="D3853" s="161"/>
      <c r="E3853" s="161"/>
      <c r="F3853" s="161"/>
    </row>
    <row r="3854" spans="3:6" s="3" customFormat="1" ht="10.5" x14ac:dyDescent="0.15">
      <c r="C3854" s="161"/>
      <c r="D3854" s="161"/>
      <c r="E3854" s="161"/>
      <c r="F3854" s="161"/>
    </row>
    <row r="3855" spans="3:6" s="3" customFormat="1" ht="10.5" x14ac:dyDescent="0.15">
      <c r="C3855" s="161"/>
      <c r="D3855" s="161"/>
      <c r="E3855" s="161"/>
      <c r="F3855" s="161"/>
    </row>
    <row r="3856" spans="3:6" s="3" customFormat="1" ht="10.5" x14ac:dyDescent="0.15">
      <c r="C3856" s="161"/>
      <c r="D3856" s="161"/>
      <c r="E3856" s="161"/>
      <c r="F3856" s="161"/>
    </row>
    <row r="3857" spans="3:6" s="3" customFormat="1" ht="10.5" x14ac:dyDescent="0.15">
      <c r="C3857" s="161"/>
      <c r="D3857" s="161"/>
      <c r="E3857" s="161"/>
      <c r="F3857" s="161"/>
    </row>
    <row r="3858" spans="3:6" s="3" customFormat="1" ht="10.5" x14ac:dyDescent="0.15">
      <c r="C3858" s="161"/>
      <c r="D3858" s="161"/>
      <c r="E3858" s="161"/>
      <c r="F3858" s="161"/>
    </row>
    <row r="3859" spans="3:6" s="3" customFormat="1" ht="10.5" x14ac:dyDescent="0.15">
      <c r="C3859" s="161"/>
      <c r="D3859" s="161"/>
      <c r="E3859" s="161"/>
      <c r="F3859" s="161"/>
    </row>
    <row r="3860" spans="3:6" s="3" customFormat="1" ht="10.5" x14ac:dyDescent="0.15">
      <c r="C3860" s="161"/>
      <c r="D3860" s="161"/>
      <c r="E3860" s="161"/>
      <c r="F3860" s="161"/>
    </row>
    <row r="3861" spans="3:6" s="3" customFormat="1" ht="10.5" x14ac:dyDescent="0.15">
      <c r="C3861" s="161"/>
      <c r="D3861" s="161"/>
      <c r="E3861" s="161"/>
      <c r="F3861" s="161"/>
    </row>
    <row r="3862" spans="3:6" s="3" customFormat="1" ht="10.5" x14ac:dyDescent="0.15">
      <c r="C3862" s="161"/>
      <c r="D3862" s="161"/>
      <c r="E3862" s="161"/>
      <c r="F3862" s="161"/>
    </row>
    <row r="3863" spans="3:6" s="3" customFormat="1" ht="10.5" x14ac:dyDescent="0.15">
      <c r="C3863" s="161"/>
      <c r="D3863" s="161"/>
      <c r="E3863" s="161"/>
      <c r="F3863" s="161"/>
    </row>
    <row r="3864" spans="3:6" s="3" customFormat="1" ht="10.5" x14ac:dyDescent="0.15">
      <c r="C3864" s="161"/>
      <c r="D3864" s="161"/>
      <c r="E3864" s="161"/>
      <c r="F3864" s="161"/>
    </row>
    <row r="3865" spans="3:6" s="3" customFormat="1" ht="10.5" x14ac:dyDescent="0.15">
      <c r="C3865" s="161"/>
      <c r="D3865" s="161"/>
      <c r="E3865" s="161"/>
      <c r="F3865" s="161"/>
    </row>
    <row r="3866" spans="3:6" s="3" customFormat="1" ht="10.5" x14ac:dyDescent="0.15">
      <c r="C3866" s="161"/>
      <c r="D3866" s="161"/>
      <c r="E3866" s="161"/>
      <c r="F3866" s="161"/>
    </row>
    <row r="3867" spans="3:6" s="3" customFormat="1" ht="10.5" x14ac:dyDescent="0.15">
      <c r="C3867" s="161"/>
      <c r="D3867" s="161"/>
      <c r="E3867" s="161"/>
      <c r="F3867" s="161"/>
    </row>
    <row r="3868" spans="3:6" s="3" customFormat="1" ht="10.5" x14ac:dyDescent="0.15">
      <c r="C3868" s="161"/>
      <c r="D3868" s="161"/>
      <c r="E3868" s="161"/>
      <c r="F3868" s="161"/>
    </row>
    <row r="3869" spans="3:6" s="3" customFormat="1" ht="10.5" x14ac:dyDescent="0.15">
      <c r="C3869" s="161"/>
      <c r="D3869" s="161"/>
      <c r="E3869" s="161"/>
      <c r="F3869" s="161"/>
    </row>
    <row r="3870" spans="3:6" s="3" customFormat="1" ht="10.5" x14ac:dyDescent="0.15">
      <c r="C3870" s="161"/>
      <c r="D3870" s="161"/>
      <c r="E3870" s="161"/>
      <c r="F3870" s="161"/>
    </row>
    <row r="3871" spans="3:6" s="3" customFormat="1" ht="10.5" x14ac:dyDescent="0.15">
      <c r="C3871" s="161"/>
      <c r="D3871" s="161"/>
      <c r="E3871" s="161"/>
      <c r="F3871" s="161"/>
    </row>
    <row r="3872" spans="3:6" s="3" customFormat="1" ht="10.5" x14ac:dyDescent="0.15">
      <c r="C3872" s="161"/>
      <c r="D3872" s="161"/>
      <c r="E3872" s="161"/>
      <c r="F3872" s="161"/>
    </row>
    <row r="3873" spans="3:6" s="3" customFormat="1" ht="10.5" x14ac:dyDescent="0.15">
      <c r="C3873" s="161"/>
      <c r="D3873" s="161"/>
      <c r="E3873" s="161"/>
      <c r="F3873" s="161"/>
    </row>
    <row r="3874" spans="3:6" s="3" customFormat="1" ht="10.5" x14ac:dyDescent="0.15">
      <c r="C3874" s="161"/>
      <c r="D3874" s="161"/>
      <c r="E3874" s="161"/>
      <c r="F3874" s="161"/>
    </row>
    <row r="3875" spans="3:6" s="3" customFormat="1" ht="10.5" x14ac:dyDescent="0.15">
      <c r="C3875" s="161"/>
      <c r="D3875" s="161"/>
      <c r="E3875" s="161"/>
      <c r="F3875" s="161"/>
    </row>
    <row r="3876" spans="3:6" s="3" customFormat="1" ht="10.5" x14ac:dyDescent="0.15">
      <c r="C3876" s="161"/>
      <c r="D3876" s="161"/>
      <c r="E3876" s="161"/>
      <c r="F3876" s="161"/>
    </row>
    <row r="3877" spans="3:6" s="3" customFormat="1" ht="10.5" x14ac:dyDescent="0.15">
      <c r="C3877" s="161"/>
      <c r="D3877" s="161"/>
      <c r="E3877" s="161"/>
      <c r="F3877" s="161"/>
    </row>
    <row r="3878" spans="3:6" s="3" customFormat="1" ht="10.5" x14ac:dyDescent="0.15">
      <c r="C3878" s="161"/>
      <c r="D3878" s="161"/>
      <c r="E3878" s="161"/>
      <c r="F3878" s="161"/>
    </row>
    <row r="3879" spans="3:6" s="3" customFormat="1" ht="10.5" x14ac:dyDescent="0.15">
      <c r="C3879" s="161"/>
      <c r="D3879" s="161"/>
      <c r="E3879" s="161"/>
      <c r="F3879" s="161"/>
    </row>
    <row r="3880" spans="3:6" s="3" customFormat="1" ht="10.5" x14ac:dyDescent="0.15">
      <c r="C3880" s="161"/>
      <c r="D3880" s="161"/>
      <c r="E3880" s="161"/>
      <c r="F3880" s="161"/>
    </row>
    <row r="3881" spans="3:6" s="3" customFormat="1" ht="10.5" x14ac:dyDescent="0.15">
      <c r="C3881" s="161"/>
      <c r="D3881" s="161"/>
      <c r="E3881" s="161"/>
      <c r="F3881" s="161"/>
    </row>
    <row r="3882" spans="3:6" s="3" customFormat="1" ht="10.5" x14ac:dyDescent="0.15">
      <c r="C3882" s="161"/>
      <c r="D3882" s="161"/>
      <c r="E3882" s="161"/>
      <c r="F3882" s="161"/>
    </row>
    <row r="3883" spans="3:6" s="3" customFormat="1" ht="10.5" x14ac:dyDescent="0.15">
      <c r="C3883" s="161"/>
      <c r="D3883" s="161"/>
      <c r="E3883" s="161"/>
      <c r="F3883" s="161"/>
    </row>
    <row r="3884" spans="3:6" s="3" customFormat="1" ht="10.5" x14ac:dyDescent="0.15">
      <c r="C3884" s="161"/>
      <c r="D3884" s="161"/>
      <c r="E3884" s="161"/>
      <c r="F3884" s="161"/>
    </row>
    <row r="3885" spans="3:6" s="3" customFormat="1" ht="10.5" x14ac:dyDescent="0.15">
      <c r="C3885" s="161"/>
      <c r="D3885" s="161"/>
      <c r="E3885" s="161"/>
      <c r="F3885" s="161"/>
    </row>
    <row r="3886" spans="3:6" s="3" customFormat="1" ht="10.5" x14ac:dyDescent="0.15">
      <c r="C3886" s="161"/>
      <c r="D3886" s="161"/>
      <c r="E3886" s="161"/>
      <c r="F3886" s="161"/>
    </row>
    <row r="3887" spans="3:6" s="3" customFormat="1" ht="10.5" x14ac:dyDescent="0.15">
      <c r="C3887" s="161"/>
      <c r="D3887" s="161"/>
      <c r="E3887" s="161"/>
      <c r="F3887" s="161"/>
    </row>
    <row r="3888" spans="3:6" s="3" customFormat="1" ht="10.5" x14ac:dyDescent="0.15">
      <c r="C3888" s="161"/>
      <c r="D3888" s="161"/>
      <c r="E3888" s="161"/>
      <c r="F3888" s="161"/>
    </row>
    <row r="3889" spans="3:6" s="3" customFormat="1" ht="10.5" x14ac:dyDescent="0.15">
      <c r="C3889" s="161"/>
      <c r="D3889" s="161"/>
      <c r="E3889" s="161"/>
      <c r="F3889" s="161"/>
    </row>
    <row r="3890" spans="3:6" s="3" customFormat="1" ht="10.5" x14ac:dyDescent="0.15">
      <c r="C3890" s="161"/>
      <c r="D3890" s="161"/>
      <c r="E3890" s="161"/>
      <c r="F3890" s="161"/>
    </row>
    <row r="3891" spans="3:6" s="3" customFormat="1" ht="10.5" x14ac:dyDescent="0.15">
      <c r="C3891" s="161"/>
      <c r="D3891" s="161"/>
      <c r="E3891" s="161"/>
      <c r="F3891" s="161"/>
    </row>
    <row r="3892" spans="3:6" s="3" customFormat="1" ht="10.5" x14ac:dyDescent="0.15">
      <c r="C3892" s="161"/>
      <c r="D3892" s="161"/>
      <c r="E3892" s="161"/>
      <c r="F3892" s="161"/>
    </row>
    <row r="3893" spans="3:6" s="3" customFormat="1" ht="10.5" x14ac:dyDescent="0.15">
      <c r="C3893" s="161"/>
      <c r="D3893" s="161"/>
      <c r="E3893" s="161"/>
      <c r="F3893" s="161"/>
    </row>
    <row r="3894" spans="3:6" s="3" customFormat="1" ht="10.5" x14ac:dyDescent="0.15">
      <c r="C3894" s="161"/>
      <c r="D3894" s="161"/>
      <c r="E3894" s="161"/>
      <c r="F3894" s="161"/>
    </row>
    <row r="3895" spans="3:6" s="3" customFormat="1" ht="10.5" x14ac:dyDescent="0.15">
      <c r="C3895" s="161"/>
      <c r="D3895" s="161"/>
      <c r="E3895" s="161"/>
      <c r="F3895" s="161"/>
    </row>
    <row r="3896" spans="3:6" s="3" customFormat="1" ht="10.5" x14ac:dyDescent="0.15">
      <c r="C3896" s="161"/>
      <c r="D3896" s="161"/>
      <c r="E3896" s="161"/>
      <c r="F3896" s="161"/>
    </row>
    <row r="3897" spans="3:6" s="3" customFormat="1" ht="10.5" x14ac:dyDescent="0.15">
      <c r="C3897" s="161"/>
      <c r="D3897" s="161"/>
      <c r="E3897" s="161"/>
      <c r="F3897" s="161"/>
    </row>
    <row r="3898" spans="3:6" s="3" customFormat="1" ht="10.5" x14ac:dyDescent="0.15">
      <c r="C3898" s="161"/>
      <c r="D3898" s="161"/>
      <c r="E3898" s="161"/>
      <c r="F3898" s="161"/>
    </row>
    <row r="3899" spans="3:6" s="3" customFormat="1" ht="10.5" x14ac:dyDescent="0.15">
      <c r="C3899" s="161"/>
      <c r="D3899" s="161"/>
      <c r="E3899" s="161"/>
      <c r="F3899" s="161"/>
    </row>
    <row r="3900" spans="3:6" s="3" customFormat="1" ht="10.5" x14ac:dyDescent="0.15">
      <c r="C3900" s="161"/>
      <c r="D3900" s="161"/>
      <c r="E3900" s="161"/>
      <c r="F3900" s="161"/>
    </row>
    <row r="3901" spans="3:6" s="3" customFormat="1" ht="10.5" x14ac:dyDescent="0.15">
      <c r="C3901" s="161"/>
      <c r="D3901" s="161"/>
      <c r="E3901" s="161"/>
      <c r="F3901" s="161"/>
    </row>
    <row r="3902" spans="3:6" s="3" customFormat="1" ht="10.5" x14ac:dyDescent="0.15">
      <c r="C3902" s="161"/>
      <c r="D3902" s="161"/>
      <c r="E3902" s="161"/>
      <c r="F3902" s="161"/>
    </row>
    <row r="3903" spans="3:6" s="3" customFormat="1" ht="10.5" x14ac:dyDescent="0.15">
      <c r="C3903" s="161"/>
      <c r="D3903" s="161"/>
      <c r="E3903" s="161"/>
      <c r="F3903" s="161"/>
    </row>
    <row r="3904" spans="3:6" s="3" customFormat="1" ht="10.5" x14ac:dyDescent="0.15">
      <c r="C3904" s="161"/>
      <c r="D3904" s="161"/>
      <c r="E3904" s="161"/>
      <c r="F3904" s="161"/>
    </row>
    <row r="3905" spans="3:6" s="3" customFormat="1" ht="10.5" x14ac:dyDescent="0.15">
      <c r="C3905" s="161"/>
      <c r="D3905" s="161"/>
      <c r="E3905" s="161"/>
      <c r="F3905" s="161"/>
    </row>
    <row r="3906" spans="3:6" s="3" customFormat="1" ht="10.5" x14ac:dyDescent="0.15">
      <c r="C3906" s="161"/>
      <c r="D3906" s="161"/>
      <c r="E3906" s="161"/>
      <c r="F3906" s="161"/>
    </row>
    <row r="3907" spans="3:6" s="3" customFormat="1" ht="10.5" x14ac:dyDescent="0.15">
      <c r="C3907" s="161"/>
      <c r="D3907" s="161"/>
      <c r="E3907" s="161"/>
      <c r="F3907" s="161"/>
    </row>
    <row r="3908" spans="3:6" s="3" customFormat="1" ht="10.5" x14ac:dyDescent="0.15">
      <c r="C3908" s="161"/>
      <c r="D3908" s="161"/>
      <c r="E3908" s="161"/>
      <c r="F3908" s="161"/>
    </row>
    <row r="3909" spans="3:6" s="3" customFormat="1" ht="10.5" x14ac:dyDescent="0.15">
      <c r="C3909" s="161"/>
      <c r="D3909" s="161"/>
      <c r="E3909" s="161"/>
      <c r="F3909" s="161"/>
    </row>
    <row r="3910" spans="3:6" s="3" customFormat="1" ht="10.5" x14ac:dyDescent="0.15">
      <c r="C3910" s="161"/>
      <c r="D3910" s="161"/>
      <c r="E3910" s="161"/>
      <c r="F3910" s="161"/>
    </row>
    <row r="3911" spans="3:6" s="3" customFormat="1" ht="10.5" x14ac:dyDescent="0.15">
      <c r="C3911" s="161"/>
      <c r="D3911" s="161"/>
      <c r="E3911" s="161"/>
      <c r="F3911" s="161"/>
    </row>
    <row r="3912" spans="3:6" s="3" customFormat="1" ht="10.5" x14ac:dyDescent="0.15">
      <c r="C3912" s="161"/>
      <c r="D3912" s="161"/>
      <c r="E3912" s="161"/>
      <c r="F3912" s="161"/>
    </row>
    <row r="3913" spans="3:6" s="3" customFormat="1" ht="10.5" x14ac:dyDescent="0.15">
      <c r="C3913" s="161"/>
      <c r="D3913" s="161"/>
      <c r="E3913" s="161"/>
      <c r="F3913" s="161"/>
    </row>
    <row r="3914" spans="3:6" s="3" customFormat="1" ht="10.5" x14ac:dyDescent="0.15">
      <c r="C3914" s="161"/>
      <c r="D3914" s="161"/>
      <c r="E3914" s="161"/>
      <c r="F3914" s="161"/>
    </row>
    <row r="3915" spans="3:6" s="3" customFormat="1" ht="10.5" x14ac:dyDescent="0.15">
      <c r="C3915" s="161"/>
      <c r="D3915" s="161"/>
      <c r="E3915" s="161"/>
      <c r="F3915" s="161"/>
    </row>
    <row r="3916" spans="3:6" s="3" customFormat="1" ht="10.5" x14ac:dyDescent="0.15">
      <c r="C3916" s="161"/>
      <c r="D3916" s="161"/>
      <c r="E3916" s="161"/>
      <c r="F3916" s="161"/>
    </row>
    <row r="3917" spans="3:6" s="3" customFormat="1" ht="10.5" x14ac:dyDescent="0.15">
      <c r="C3917" s="161"/>
      <c r="D3917" s="161"/>
      <c r="E3917" s="161"/>
      <c r="F3917" s="161"/>
    </row>
    <row r="3918" spans="3:6" s="3" customFormat="1" ht="10.5" x14ac:dyDescent="0.15">
      <c r="C3918" s="161"/>
      <c r="D3918" s="161"/>
      <c r="E3918" s="161"/>
      <c r="F3918" s="161"/>
    </row>
    <row r="3919" spans="3:6" s="3" customFormat="1" ht="10.5" x14ac:dyDescent="0.15">
      <c r="C3919" s="161"/>
      <c r="D3919" s="161"/>
      <c r="E3919" s="161"/>
      <c r="F3919" s="161"/>
    </row>
    <row r="3920" spans="3:6" s="3" customFormat="1" ht="10.5" x14ac:dyDescent="0.15">
      <c r="C3920" s="161"/>
      <c r="D3920" s="161"/>
      <c r="E3920" s="161"/>
      <c r="F3920" s="161"/>
    </row>
    <row r="3921" spans="3:6" s="3" customFormat="1" ht="10.5" x14ac:dyDescent="0.15">
      <c r="C3921" s="161"/>
      <c r="D3921" s="161"/>
      <c r="E3921" s="161"/>
      <c r="F3921" s="161"/>
    </row>
    <row r="3922" spans="3:6" s="3" customFormat="1" ht="10.5" x14ac:dyDescent="0.15">
      <c r="C3922" s="161"/>
      <c r="D3922" s="161"/>
      <c r="E3922" s="161"/>
      <c r="F3922" s="161"/>
    </row>
    <row r="3923" spans="3:6" s="3" customFormat="1" ht="10.5" x14ac:dyDescent="0.15">
      <c r="C3923" s="161"/>
      <c r="D3923" s="161"/>
      <c r="E3923" s="161"/>
      <c r="F3923" s="161"/>
    </row>
    <row r="3924" spans="3:6" s="3" customFormat="1" ht="10.5" x14ac:dyDescent="0.15">
      <c r="C3924" s="161"/>
      <c r="D3924" s="161"/>
      <c r="E3924" s="161"/>
      <c r="F3924" s="161"/>
    </row>
    <row r="3925" spans="3:6" s="3" customFormat="1" ht="10.5" x14ac:dyDescent="0.15">
      <c r="C3925" s="161"/>
      <c r="D3925" s="161"/>
      <c r="E3925" s="161"/>
      <c r="F3925" s="161"/>
    </row>
    <row r="3926" spans="3:6" s="3" customFormat="1" ht="10.5" x14ac:dyDescent="0.15">
      <c r="C3926" s="161"/>
      <c r="D3926" s="161"/>
      <c r="E3926" s="161"/>
      <c r="F3926" s="161"/>
    </row>
    <row r="3927" spans="3:6" s="3" customFormat="1" ht="10.5" x14ac:dyDescent="0.15">
      <c r="C3927" s="161"/>
      <c r="D3927" s="161"/>
      <c r="E3927" s="161"/>
      <c r="F3927" s="161"/>
    </row>
    <row r="3928" spans="3:6" s="3" customFormat="1" ht="10.5" x14ac:dyDescent="0.15">
      <c r="C3928" s="161"/>
      <c r="D3928" s="161"/>
      <c r="E3928" s="161"/>
      <c r="F3928" s="161"/>
    </row>
    <row r="3929" spans="3:6" s="3" customFormat="1" ht="10.5" x14ac:dyDescent="0.15">
      <c r="C3929" s="161"/>
      <c r="D3929" s="161"/>
      <c r="E3929" s="161"/>
      <c r="F3929" s="161"/>
    </row>
    <row r="3930" spans="3:6" s="3" customFormat="1" ht="10.5" x14ac:dyDescent="0.15">
      <c r="C3930" s="161"/>
      <c r="D3930" s="161"/>
      <c r="E3930" s="161"/>
      <c r="F3930" s="161"/>
    </row>
    <row r="3931" spans="3:6" s="3" customFormat="1" ht="10.5" x14ac:dyDescent="0.15">
      <c r="C3931" s="161"/>
      <c r="D3931" s="161"/>
      <c r="E3931" s="161"/>
      <c r="F3931" s="161"/>
    </row>
    <row r="3932" spans="3:6" s="3" customFormat="1" ht="10.5" x14ac:dyDescent="0.15">
      <c r="C3932" s="161"/>
      <c r="D3932" s="161"/>
      <c r="E3932" s="161"/>
      <c r="F3932" s="161"/>
    </row>
    <row r="3933" spans="3:6" s="3" customFormat="1" ht="10.5" x14ac:dyDescent="0.15">
      <c r="C3933" s="161"/>
      <c r="D3933" s="161"/>
      <c r="E3933" s="161"/>
      <c r="F3933" s="161"/>
    </row>
    <row r="3934" spans="3:6" s="3" customFormat="1" ht="10.5" x14ac:dyDescent="0.15">
      <c r="C3934" s="161"/>
      <c r="D3934" s="161"/>
      <c r="E3934" s="161"/>
      <c r="F3934" s="161"/>
    </row>
    <row r="3935" spans="3:6" s="3" customFormat="1" ht="10.5" x14ac:dyDescent="0.15">
      <c r="C3935" s="161"/>
      <c r="D3935" s="161"/>
      <c r="E3935" s="161"/>
      <c r="F3935" s="161"/>
    </row>
    <row r="3936" spans="3:6" s="3" customFormat="1" ht="10.5" x14ac:dyDescent="0.15">
      <c r="C3936" s="161"/>
      <c r="D3936" s="161"/>
      <c r="E3936" s="161"/>
      <c r="F3936" s="161"/>
    </row>
    <row r="3937" spans="3:6" s="3" customFormat="1" ht="10.5" x14ac:dyDescent="0.15">
      <c r="C3937" s="161"/>
      <c r="D3937" s="161"/>
      <c r="E3937" s="161"/>
      <c r="F3937" s="161"/>
    </row>
    <row r="3938" spans="3:6" s="3" customFormat="1" ht="10.5" x14ac:dyDescent="0.15">
      <c r="C3938" s="161"/>
      <c r="D3938" s="161"/>
      <c r="E3938" s="161"/>
      <c r="F3938" s="161"/>
    </row>
    <row r="3939" spans="3:6" s="3" customFormat="1" ht="10.5" x14ac:dyDescent="0.15">
      <c r="C3939" s="161"/>
      <c r="D3939" s="161"/>
      <c r="E3939" s="161"/>
      <c r="F3939" s="161"/>
    </row>
    <row r="3940" spans="3:6" s="3" customFormat="1" ht="10.5" x14ac:dyDescent="0.15">
      <c r="C3940" s="161"/>
      <c r="D3940" s="161"/>
      <c r="E3940" s="161"/>
      <c r="F3940" s="161"/>
    </row>
    <row r="3941" spans="3:6" s="3" customFormat="1" ht="10.5" x14ac:dyDescent="0.15">
      <c r="C3941" s="161"/>
      <c r="D3941" s="161"/>
      <c r="E3941" s="161"/>
      <c r="F3941" s="161"/>
    </row>
    <row r="3942" spans="3:6" s="3" customFormat="1" ht="10.5" x14ac:dyDescent="0.15">
      <c r="C3942" s="161"/>
      <c r="D3942" s="161"/>
      <c r="E3942" s="161"/>
      <c r="F3942" s="161"/>
    </row>
    <row r="3943" spans="3:6" s="3" customFormat="1" ht="10.5" x14ac:dyDescent="0.15">
      <c r="C3943" s="161"/>
      <c r="D3943" s="161"/>
      <c r="E3943" s="161"/>
      <c r="F3943" s="161"/>
    </row>
    <row r="3944" spans="3:6" s="3" customFormat="1" ht="10.5" x14ac:dyDescent="0.15">
      <c r="C3944" s="161"/>
      <c r="D3944" s="161"/>
      <c r="E3944" s="161"/>
      <c r="F3944" s="161"/>
    </row>
    <row r="3945" spans="3:6" s="3" customFormat="1" ht="10.5" x14ac:dyDescent="0.15">
      <c r="C3945" s="161"/>
      <c r="D3945" s="161"/>
      <c r="E3945" s="161"/>
      <c r="F3945" s="161"/>
    </row>
    <row r="3946" spans="3:6" s="3" customFormat="1" ht="10.5" x14ac:dyDescent="0.15">
      <c r="C3946" s="161"/>
      <c r="D3946" s="161"/>
      <c r="E3946" s="161"/>
      <c r="F3946" s="161"/>
    </row>
    <row r="3947" spans="3:6" s="3" customFormat="1" ht="10.5" x14ac:dyDescent="0.15">
      <c r="C3947" s="161"/>
      <c r="D3947" s="161"/>
      <c r="E3947" s="161"/>
      <c r="F3947" s="161"/>
    </row>
    <row r="3948" spans="3:6" s="3" customFormat="1" ht="10.5" x14ac:dyDescent="0.15">
      <c r="C3948" s="161"/>
      <c r="D3948" s="161"/>
      <c r="E3948" s="161"/>
      <c r="F3948" s="161"/>
    </row>
    <row r="3949" spans="3:6" s="3" customFormat="1" ht="10.5" x14ac:dyDescent="0.15">
      <c r="C3949" s="161"/>
      <c r="D3949" s="161"/>
      <c r="E3949" s="161"/>
      <c r="F3949" s="161"/>
    </row>
    <row r="3950" spans="3:6" s="3" customFormat="1" ht="10.5" x14ac:dyDescent="0.15">
      <c r="C3950" s="161"/>
      <c r="D3950" s="161"/>
      <c r="E3950" s="161"/>
      <c r="F3950" s="161"/>
    </row>
    <row r="3951" spans="3:6" s="3" customFormat="1" ht="10.5" x14ac:dyDescent="0.15">
      <c r="C3951" s="161"/>
      <c r="D3951" s="161"/>
      <c r="E3951" s="161"/>
      <c r="F3951" s="161"/>
    </row>
    <row r="3952" spans="3:6" s="3" customFormat="1" ht="10.5" x14ac:dyDescent="0.15">
      <c r="C3952" s="161"/>
      <c r="D3952" s="161"/>
      <c r="E3952" s="161"/>
      <c r="F3952" s="161"/>
    </row>
    <row r="3953" spans="3:6" s="3" customFormat="1" ht="10.5" x14ac:dyDescent="0.15">
      <c r="C3953" s="161"/>
      <c r="D3953" s="161"/>
      <c r="E3953" s="161"/>
      <c r="F3953" s="161"/>
    </row>
    <row r="3954" spans="3:6" s="3" customFormat="1" ht="10.5" x14ac:dyDescent="0.15">
      <c r="C3954" s="161"/>
      <c r="D3954" s="161"/>
      <c r="E3954" s="161"/>
      <c r="F3954" s="161"/>
    </row>
    <row r="3955" spans="3:6" s="3" customFormat="1" ht="10.5" x14ac:dyDescent="0.15">
      <c r="C3955" s="161"/>
      <c r="D3955" s="161"/>
      <c r="E3955" s="161"/>
      <c r="F3955" s="161"/>
    </row>
    <row r="3956" spans="3:6" s="3" customFormat="1" ht="10.5" x14ac:dyDescent="0.15">
      <c r="C3956" s="161"/>
      <c r="D3956" s="161"/>
      <c r="E3956" s="161"/>
      <c r="F3956" s="161"/>
    </row>
    <row r="3957" spans="3:6" s="3" customFormat="1" ht="10.5" x14ac:dyDescent="0.15">
      <c r="C3957" s="161"/>
      <c r="D3957" s="161"/>
      <c r="E3957" s="161"/>
      <c r="F3957" s="161"/>
    </row>
    <row r="3958" spans="3:6" s="3" customFormat="1" ht="10.5" x14ac:dyDescent="0.15">
      <c r="C3958" s="161"/>
      <c r="D3958" s="161"/>
      <c r="E3958" s="161"/>
      <c r="F3958" s="161"/>
    </row>
    <row r="3959" spans="3:6" s="3" customFormat="1" ht="10.5" x14ac:dyDescent="0.15">
      <c r="C3959" s="161"/>
      <c r="D3959" s="161"/>
      <c r="E3959" s="161"/>
      <c r="F3959" s="161"/>
    </row>
    <row r="3960" spans="3:6" s="3" customFormat="1" ht="10.5" x14ac:dyDescent="0.15">
      <c r="C3960" s="161"/>
      <c r="D3960" s="161"/>
      <c r="E3960" s="161"/>
      <c r="F3960" s="161"/>
    </row>
    <row r="3961" spans="3:6" s="3" customFormat="1" ht="10.5" x14ac:dyDescent="0.15">
      <c r="C3961" s="161"/>
      <c r="D3961" s="161"/>
      <c r="E3961" s="161"/>
      <c r="F3961" s="161"/>
    </row>
    <row r="3962" spans="3:6" s="3" customFormat="1" ht="10.5" x14ac:dyDescent="0.15">
      <c r="C3962" s="161"/>
      <c r="D3962" s="161"/>
      <c r="E3962" s="161"/>
      <c r="F3962" s="161"/>
    </row>
    <row r="3963" spans="3:6" s="3" customFormat="1" ht="10.5" x14ac:dyDescent="0.15">
      <c r="C3963" s="161"/>
      <c r="D3963" s="161"/>
      <c r="E3963" s="161"/>
      <c r="F3963" s="161"/>
    </row>
    <row r="3964" spans="3:6" s="3" customFormat="1" ht="10.5" x14ac:dyDescent="0.15">
      <c r="C3964" s="161"/>
      <c r="D3964" s="161"/>
      <c r="E3964" s="161"/>
      <c r="F3964" s="161"/>
    </row>
    <row r="3965" spans="3:6" s="3" customFormat="1" ht="10.5" x14ac:dyDescent="0.15">
      <c r="C3965" s="161"/>
      <c r="D3965" s="161"/>
      <c r="E3965" s="161"/>
      <c r="F3965" s="161"/>
    </row>
    <row r="3966" spans="3:6" s="3" customFormat="1" ht="10.5" x14ac:dyDescent="0.15">
      <c r="C3966" s="161"/>
      <c r="D3966" s="161"/>
      <c r="E3966" s="161"/>
      <c r="F3966" s="161"/>
    </row>
    <row r="3967" spans="3:6" s="3" customFormat="1" ht="10.5" x14ac:dyDescent="0.15">
      <c r="C3967" s="161"/>
      <c r="D3967" s="161"/>
      <c r="E3967" s="161"/>
      <c r="F3967" s="161"/>
    </row>
    <row r="3968" spans="3:6" s="3" customFormat="1" ht="10.5" x14ac:dyDescent="0.15">
      <c r="C3968" s="161"/>
      <c r="D3968" s="161"/>
      <c r="E3968" s="161"/>
      <c r="F3968" s="161"/>
    </row>
    <row r="3969" spans="3:6" s="3" customFormat="1" ht="10.5" x14ac:dyDescent="0.15">
      <c r="C3969" s="161"/>
      <c r="D3969" s="161"/>
      <c r="E3969" s="161"/>
      <c r="F3969" s="161"/>
    </row>
    <row r="3970" spans="3:6" s="3" customFormat="1" ht="10.5" x14ac:dyDescent="0.15">
      <c r="C3970" s="161"/>
      <c r="D3970" s="161"/>
      <c r="E3970" s="161"/>
      <c r="F3970" s="161"/>
    </row>
    <row r="3971" spans="3:6" s="3" customFormat="1" ht="10.5" x14ac:dyDescent="0.15">
      <c r="C3971" s="161"/>
      <c r="D3971" s="161"/>
      <c r="E3971" s="161"/>
      <c r="F3971" s="161"/>
    </row>
    <row r="3972" spans="3:6" s="3" customFormat="1" ht="10.5" x14ac:dyDescent="0.15">
      <c r="C3972" s="161"/>
      <c r="D3972" s="161"/>
      <c r="E3972" s="161"/>
      <c r="F3972" s="161"/>
    </row>
    <row r="3973" spans="3:6" s="3" customFormat="1" ht="10.5" x14ac:dyDescent="0.15">
      <c r="C3973" s="161"/>
      <c r="D3973" s="161"/>
      <c r="E3973" s="161"/>
      <c r="F3973" s="161"/>
    </row>
    <row r="3974" spans="3:6" s="3" customFormat="1" ht="10.5" x14ac:dyDescent="0.15">
      <c r="C3974" s="161"/>
      <c r="D3974" s="161"/>
      <c r="E3974" s="161"/>
      <c r="F3974" s="161"/>
    </row>
    <row r="3975" spans="3:6" s="3" customFormat="1" ht="10.5" x14ac:dyDescent="0.15">
      <c r="C3975" s="161"/>
      <c r="D3975" s="161"/>
      <c r="E3975" s="161"/>
      <c r="F3975" s="161"/>
    </row>
    <row r="3976" spans="3:6" s="3" customFormat="1" ht="10.5" x14ac:dyDescent="0.15">
      <c r="C3976" s="161"/>
      <c r="D3976" s="161"/>
      <c r="E3976" s="161"/>
      <c r="F3976" s="161"/>
    </row>
    <row r="3977" spans="3:6" s="3" customFormat="1" ht="10.5" x14ac:dyDescent="0.15">
      <c r="C3977" s="161"/>
      <c r="D3977" s="161"/>
      <c r="E3977" s="161"/>
      <c r="F3977" s="161"/>
    </row>
    <row r="3978" spans="3:6" s="3" customFormat="1" ht="10.5" x14ac:dyDescent="0.15">
      <c r="C3978" s="161"/>
      <c r="D3978" s="161"/>
      <c r="E3978" s="161"/>
      <c r="F3978" s="161"/>
    </row>
    <row r="3979" spans="3:6" s="3" customFormat="1" ht="10.5" x14ac:dyDescent="0.15">
      <c r="C3979" s="161"/>
      <c r="D3979" s="161"/>
      <c r="E3979" s="161"/>
      <c r="F3979" s="161"/>
    </row>
    <row r="3980" spans="3:6" s="3" customFormat="1" ht="10.5" x14ac:dyDescent="0.15">
      <c r="C3980" s="161"/>
      <c r="D3980" s="161"/>
      <c r="E3980" s="161"/>
      <c r="F3980" s="161"/>
    </row>
    <row r="3981" spans="3:6" s="3" customFormat="1" ht="10.5" x14ac:dyDescent="0.15">
      <c r="C3981" s="161"/>
      <c r="D3981" s="161"/>
      <c r="E3981" s="161"/>
      <c r="F3981" s="161"/>
    </row>
    <row r="3982" spans="3:6" s="3" customFormat="1" ht="10.5" x14ac:dyDescent="0.15">
      <c r="C3982" s="161"/>
      <c r="D3982" s="161"/>
      <c r="E3982" s="161"/>
      <c r="F3982" s="161"/>
    </row>
    <row r="3983" spans="3:6" s="3" customFormat="1" ht="10.5" x14ac:dyDescent="0.15">
      <c r="C3983" s="161"/>
      <c r="D3983" s="161"/>
      <c r="E3983" s="161"/>
      <c r="F3983" s="161"/>
    </row>
    <row r="3984" spans="3:6" s="3" customFormat="1" ht="10.5" x14ac:dyDescent="0.15">
      <c r="C3984" s="161"/>
      <c r="D3984" s="161"/>
      <c r="E3984" s="161"/>
      <c r="F3984" s="161"/>
    </row>
    <row r="3985" spans="3:6" s="3" customFormat="1" ht="10.5" x14ac:dyDescent="0.15">
      <c r="C3985" s="161"/>
      <c r="D3985" s="161"/>
      <c r="E3985" s="161"/>
      <c r="F3985" s="161"/>
    </row>
    <row r="3986" spans="3:6" s="3" customFormat="1" ht="10.5" x14ac:dyDescent="0.15">
      <c r="C3986" s="161"/>
      <c r="D3986" s="161"/>
      <c r="E3986" s="161"/>
      <c r="F3986" s="161"/>
    </row>
    <row r="3987" spans="3:6" s="3" customFormat="1" ht="10.5" x14ac:dyDescent="0.15">
      <c r="C3987" s="161"/>
      <c r="D3987" s="161"/>
      <c r="E3987" s="161"/>
      <c r="F3987" s="161"/>
    </row>
    <row r="3988" spans="3:6" s="3" customFormat="1" ht="10.5" x14ac:dyDescent="0.15">
      <c r="C3988" s="161"/>
      <c r="D3988" s="161"/>
      <c r="E3988" s="161"/>
      <c r="F3988" s="161"/>
    </row>
    <row r="3989" spans="3:6" s="3" customFormat="1" ht="10.5" x14ac:dyDescent="0.15">
      <c r="C3989" s="161"/>
      <c r="D3989" s="161"/>
      <c r="E3989" s="161"/>
      <c r="F3989" s="161"/>
    </row>
    <row r="3990" spans="3:6" s="3" customFormat="1" ht="10.5" x14ac:dyDescent="0.15">
      <c r="C3990" s="161"/>
      <c r="D3990" s="161"/>
      <c r="E3990" s="161"/>
      <c r="F3990" s="161"/>
    </row>
    <row r="3991" spans="3:6" s="3" customFormat="1" ht="10.5" x14ac:dyDescent="0.15">
      <c r="C3991" s="161"/>
      <c r="D3991" s="161"/>
      <c r="E3991" s="161"/>
      <c r="F3991" s="161"/>
    </row>
    <row r="3992" spans="3:6" s="3" customFormat="1" ht="10.5" x14ac:dyDescent="0.15">
      <c r="C3992" s="161"/>
      <c r="D3992" s="161"/>
      <c r="E3992" s="161"/>
      <c r="F3992" s="161"/>
    </row>
    <row r="3993" spans="3:6" s="3" customFormat="1" ht="10.5" x14ac:dyDescent="0.15">
      <c r="C3993" s="161"/>
      <c r="D3993" s="161"/>
      <c r="E3993" s="161"/>
      <c r="F3993" s="161"/>
    </row>
    <row r="3994" spans="3:6" s="3" customFormat="1" ht="10.5" x14ac:dyDescent="0.15">
      <c r="C3994" s="161"/>
      <c r="D3994" s="161"/>
      <c r="E3994" s="161"/>
      <c r="F3994" s="161"/>
    </row>
    <row r="3995" spans="3:6" s="3" customFormat="1" ht="10.5" x14ac:dyDescent="0.15">
      <c r="C3995" s="161"/>
      <c r="D3995" s="161"/>
      <c r="E3995" s="161"/>
      <c r="F3995" s="161"/>
    </row>
    <row r="3996" spans="3:6" s="3" customFormat="1" ht="10.5" x14ac:dyDescent="0.15">
      <c r="C3996" s="161"/>
      <c r="D3996" s="161"/>
      <c r="E3996" s="161"/>
      <c r="F3996" s="161"/>
    </row>
    <row r="3997" spans="3:6" s="3" customFormat="1" ht="10.5" x14ac:dyDescent="0.15">
      <c r="C3997" s="161"/>
      <c r="D3997" s="161"/>
      <c r="E3997" s="161"/>
      <c r="F3997" s="161"/>
    </row>
    <row r="3998" spans="3:6" s="3" customFormat="1" ht="10.5" x14ac:dyDescent="0.15">
      <c r="C3998" s="161"/>
      <c r="D3998" s="161"/>
      <c r="E3998" s="161"/>
      <c r="F3998" s="161"/>
    </row>
    <row r="3999" spans="3:6" s="3" customFormat="1" ht="10.5" x14ac:dyDescent="0.15">
      <c r="C3999" s="161"/>
      <c r="D3999" s="161"/>
      <c r="E3999" s="161"/>
      <c r="F3999" s="161"/>
    </row>
    <row r="4000" spans="3:6" s="3" customFormat="1" ht="10.5" x14ac:dyDescent="0.15">
      <c r="C4000" s="161"/>
      <c r="D4000" s="161"/>
      <c r="E4000" s="161"/>
      <c r="F4000" s="161"/>
    </row>
    <row r="4001" spans="3:6" s="3" customFormat="1" ht="10.5" x14ac:dyDescent="0.15">
      <c r="C4001" s="161"/>
      <c r="D4001" s="161"/>
      <c r="E4001" s="161"/>
      <c r="F4001" s="161"/>
    </row>
    <row r="4002" spans="3:6" s="3" customFormat="1" ht="10.5" x14ac:dyDescent="0.15">
      <c r="C4002" s="161"/>
      <c r="D4002" s="161"/>
      <c r="E4002" s="161"/>
      <c r="F4002" s="161"/>
    </row>
    <row r="4003" spans="3:6" s="3" customFormat="1" ht="10.5" x14ac:dyDescent="0.15">
      <c r="C4003" s="161"/>
      <c r="D4003" s="161"/>
      <c r="E4003" s="161"/>
      <c r="F4003" s="161"/>
    </row>
    <row r="4004" spans="3:6" s="3" customFormat="1" ht="10.5" x14ac:dyDescent="0.15">
      <c r="C4004" s="161"/>
      <c r="D4004" s="161"/>
      <c r="E4004" s="161"/>
      <c r="F4004" s="161"/>
    </row>
    <row r="4005" spans="3:6" s="3" customFormat="1" ht="10.5" x14ac:dyDescent="0.15">
      <c r="C4005" s="161"/>
      <c r="D4005" s="161"/>
      <c r="E4005" s="161"/>
      <c r="F4005" s="161"/>
    </row>
    <row r="4006" spans="3:6" s="3" customFormat="1" ht="10.5" x14ac:dyDescent="0.15">
      <c r="C4006" s="161"/>
      <c r="D4006" s="161"/>
      <c r="E4006" s="161"/>
      <c r="F4006" s="161"/>
    </row>
    <row r="4007" spans="3:6" s="3" customFormat="1" ht="10.5" x14ac:dyDescent="0.15">
      <c r="C4007" s="161"/>
      <c r="D4007" s="161"/>
      <c r="E4007" s="161"/>
      <c r="F4007" s="161"/>
    </row>
    <row r="4008" spans="3:6" s="3" customFormat="1" ht="10.5" x14ac:dyDescent="0.15">
      <c r="C4008" s="161"/>
      <c r="D4008" s="161"/>
      <c r="E4008" s="161"/>
      <c r="F4008" s="161"/>
    </row>
    <row r="4009" spans="3:6" s="3" customFormat="1" ht="10.5" x14ac:dyDescent="0.15">
      <c r="C4009" s="161"/>
      <c r="D4009" s="161"/>
      <c r="E4009" s="161"/>
      <c r="F4009" s="161"/>
    </row>
    <row r="4010" spans="3:6" s="3" customFormat="1" ht="10.5" x14ac:dyDescent="0.15">
      <c r="C4010" s="161"/>
      <c r="D4010" s="161"/>
      <c r="E4010" s="161"/>
      <c r="F4010" s="161"/>
    </row>
    <row r="4011" spans="3:6" s="3" customFormat="1" ht="10.5" x14ac:dyDescent="0.15">
      <c r="C4011" s="161"/>
      <c r="D4011" s="161"/>
      <c r="E4011" s="161"/>
      <c r="F4011" s="161"/>
    </row>
    <row r="4012" spans="3:6" s="3" customFormat="1" ht="10.5" x14ac:dyDescent="0.15">
      <c r="C4012" s="161"/>
      <c r="D4012" s="161"/>
      <c r="E4012" s="161"/>
      <c r="F4012" s="161"/>
    </row>
    <row r="4013" spans="3:6" s="3" customFormat="1" ht="10.5" x14ac:dyDescent="0.15">
      <c r="C4013" s="161"/>
      <c r="D4013" s="161"/>
      <c r="E4013" s="161"/>
      <c r="F4013" s="161"/>
    </row>
    <row r="4014" spans="3:6" s="3" customFormat="1" ht="10.5" x14ac:dyDescent="0.15">
      <c r="C4014" s="161"/>
      <c r="D4014" s="161"/>
      <c r="E4014" s="161"/>
      <c r="F4014" s="161"/>
    </row>
    <row r="4015" spans="3:6" s="3" customFormat="1" ht="10.5" x14ac:dyDescent="0.15">
      <c r="C4015" s="161"/>
      <c r="D4015" s="161"/>
      <c r="E4015" s="161"/>
      <c r="F4015" s="161"/>
    </row>
    <row r="4016" spans="3:6" s="3" customFormat="1" ht="10.5" x14ac:dyDescent="0.15">
      <c r="C4016" s="161"/>
      <c r="D4016" s="161"/>
      <c r="E4016" s="161"/>
      <c r="F4016" s="161"/>
    </row>
    <row r="4017" spans="3:6" s="3" customFormat="1" ht="10.5" x14ac:dyDescent="0.15">
      <c r="C4017" s="161"/>
      <c r="D4017" s="161"/>
      <c r="E4017" s="161"/>
      <c r="F4017" s="161"/>
    </row>
    <row r="4018" spans="3:6" s="3" customFormat="1" ht="10.5" x14ac:dyDescent="0.15">
      <c r="C4018" s="161"/>
      <c r="D4018" s="161"/>
      <c r="E4018" s="161"/>
      <c r="F4018" s="161"/>
    </row>
    <row r="4019" spans="3:6" s="3" customFormat="1" ht="10.5" x14ac:dyDescent="0.15">
      <c r="C4019" s="161"/>
      <c r="D4019" s="161"/>
      <c r="E4019" s="161"/>
      <c r="F4019" s="161"/>
    </row>
    <row r="4020" spans="3:6" s="3" customFormat="1" ht="10.5" x14ac:dyDescent="0.15">
      <c r="C4020" s="161"/>
      <c r="D4020" s="161"/>
      <c r="E4020" s="161"/>
      <c r="F4020" s="161"/>
    </row>
    <row r="4021" spans="3:6" s="3" customFormat="1" ht="10.5" x14ac:dyDescent="0.15">
      <c r="C4021" s="161"/>
      <c r="D4021" s="161"/>
      <c r="E4021" s="161"/>
      <c r="F4021" s="161"/>
    </row>
    <row r="4022" spans="3:6" s="3" customFormat="1" ht="10.5" x14ac:dyDescent="0.15">
      <c r="C4022" s="161"/>
      <c r="D4022" s="161"/>
      <c r="E4022" s="161"/>
      <c r="F4022" s="161"/>
    </row>
    <row r="4023" spans="3:6" s="3" customFormat="1" ht="10.5" x14ac:dyDescent="0.15">
      <c r="C4023" s="161"/>
      <c r="D4023" s="161"/>
      <c r="E4023" s="161"/>
      <c r="F4023" s="161"/>
    </row>
    <row r="4024" spans="3:6" s="3" customFormat="1" ht="10.5" x14ac:dyDescent="0.15">
      <c r="C4024" s="161"/>
      <c r="D4024" s="161"/>
      <c r="E4024" s="161"/>
      <c r="F4024" s="161"/>
    </row>
    <row r="4025" spans="3:6" s="3" customFormat="1" ht="10.5" x14ac:dyDescent="0.15">
      <c r="C4025" s="161"/>
      <c r="D4025" s="161"/>
      <c r="E4025" s="161"/>
      <c r="F4025" s="161"/>
    </row>
    <row r="4026" spans="3:6" s="3" customFormat="1" ht="10.5" x14ac:dyDescent="0.15">
      <c r="C4026" s="161"/>
      <c r="D4026" s="161"/>
      <c r="E4026" s="161"/>
      <c r="F4026" s="161"/>
    </row>
    <row r="4027" spans="3:6" s="3" customFormat="1" ht="10.5" x14ac:dyDescent="0.15">
      <c r="C4027" s="161"/>
      <c r="D4027" s="161"/>
      <c r="E4027" s="161"/>
      <c r="F4027" s="161"/>
    </row>
    <row r="4028" spans="3:6" s="3" customFormat="1" ht="10.5" x14ac:dyDescent="0.15">
      <c r="C4028" s="161"/>
      <c r="D4028" s="161"/>
      <c r="E4028" s="161"/>
      <c r="F4028" s="161"/>
    </row>
    <row r="4029" spans="3:6" s="3" customFormat="1" ht="10.5" x14ac:dyDescent="0.15">
      <c r="C4029" s="161"/>
      <c r="D4029" s="161"/>
      <c r="E4029" s="161"/>
      <c r="F4029" s="161"/>
    </row>
    <row r="4030" spans="3:6" s="3" customFormat="1" ht="10.5" x14ac:dyDescent="0.15">
      <c r="C4030" s="161"/>
      <c r="D4030" s="161"/>
      <c r="E4030" s="161"/>
      <c r="F4030" s="161"/>
    </row>
    <row r="4031" spans="3:6" s="3" customFormat="1" ht="10.5" x14ac:dyDescent="0.15">
      <c r="C4031" s="161"/>
      <c r="D4031" s="161"/>
      <c r="E4031" s="161"/>
      <c r="F4031" s="161"/>
    </row>
    <row r="4032" spans="3:6" s="3" customFormat="1" ht="10.5" x14ac:dyDescent="0.15">
      <c r="C4032" s="161"/>
      <c r="D4032" s="161"/>
      <c r="E4032" s="161"/>
      <c r="F4032" s="161"/>
    </row>
    <row r="4033" spans="3:6" s="3" customFormat="1" ht="10.5" x14ac:dyDescent="0.15">
      <c r="C4033" s="161"/>
      <c r="D4033" s="161"/>
      <c r="E4033" s="161"/>
      <c r="F4033" s="161"/>
    </row>
    <row r="4034" spans="3:6" s="3" customFormat="1" ht="10.5" x14ac:dyDescent="0.15">
      <c r="C4034" s="161"/>
      <c r="D4034" s="161"/>
      <c r="E4034" s="161"/>
      <c r="F4034" s="161"/>
    </row>
    <row r="4035" spans="3:6" s="3" customFormat="1" ht="10.5" x14ac:dyDescent="0.15">
      <c r="C4035" s="161"/>
      <c r="D4035" s="161"/>
      <c r="E4035" s="161"/>
      <c r="F4035" s="161"/>
    </row>
    <row r="4036" spans="3:6" s="3" customFormat="1" ht="10.5" x14ac:dyDescent="0.15">
      <c r="C4036" s="161"/>
      <c r="D4036" s="161"/>
      <c r="E4036" s="161"/>
      <c r="F4036" s="161"/>
    </row>
    <row r="4037" spans="3:6" s="3" customFormat="1" ht="10.5" x14ac:dyDescent="0.15">
      <c r="C4037" s="161"/>
      <c r="D4037" s="161"/>
      <c r="E4037" s="161"/>
      <c r="F4037" s="161"/>
    </row>
    <row r="4038" spans="3:6" s="3" customFormat="1" ht="10.5" x14ac:dyDescent="0.15">
      <c r="C4038" s="161"/>
      <c r="D4038" s="161"/>
      <c r="E4038" s="161"/>
      <c r="F4038" s="161"/>
    </row>
    <row r="4039" spans="3:6" s="3" customFormat="1" ht="10.5" x14ac:dyDescent="0.15">
      <c r="C4039" s="161"/>
      <c r="D4039" s="161"/>
      <c r="E4039" s="161"/>
      <c r="F4039" s="161"/>
    </row>
    <row r="4040" spans="3:6" s="3" customFormat="1" ht="10.5" x14ac:dyDescent="0.15">
      <c r="C4040" s="161"/>
      <c r="D4040" s="161"/>
      <c r="E4040" s="161"/>
      <c r="F4040" s="161"/>
    </row>
    <row r="4041" spans="3:6" s="3" customFormat="1" ht="10.5" x14ac:dyDescent="0.15">
      <c r="C4041" s="161"/>
      <c r="D4041" s="161"/>
      <c r="E4041" s="161"/>
      <c r="F4041" s="161"/>
    </row>
    <row r="4042" spans="3:6" s="3" customFormat="1" ht="10.5" x14ac:dyDescent="0.15">
      <c r="C4042" s="161"/>
      <c r="D4042" s="161"/>
      <c r="E4042" s="161"/>
      <c r="F4042" s="161"/>
    </row>
    <row r="4043" spans="3:6" s="3" customFormat="1" ht="10.5" x14ac:dyDescent="0.15">
      <c r="C4043" s="161"/>
      <c r="D4043" s="161"/>
      <c r="E4043" s="161"/>
      <c r="F4043" s="161"/>
    </row>
    <row r="4044" spans="3:6" s="3" customFormat="1" ht="10.5" x14ac:dyDescent="0.15">
      <c r="C4044" s="161"/>
      <c r="D4044" s="161"/>
      <c r="E4044" s="161"/>
      <c r="F4044" s="161"/>
    </row>
    <row r="4045" spans="3:6" s="3" customFormat="1" ht="10.5" x14ac:dyDescent="0.15">
      <c r="C4045" s="161"/>
      <c r="D4045" s="161"/>
      <c r="E4045" s="161"/>
      <c r="F4045" s="161"/>
    </row>
    <row r="4046" spans="3:6" s="3" customFormat="1" ht="10.5" x14ac:dyDescent="0.15">
      <c r="C4046" s="161"/>
      <c r="D4046" s="161"/>
      <c r="E4046" s="161"/>
      <c r="F4046" s="161"/>
    </row>
    <row r="4047" spans="3:6" s="3" customFormat="1" ht="10.5" x14ac:dyDescent="0.15">
      <c r="C4047" s="161"/>
      <c r="D4047" s="161"/>
      <c r="E4047" s="161"/>
      <c r="F4047" s="161"/>
    </row>
    <row r="4048" spans="3:6" s="3" customFormat="1" ht="10.5" x14ac:dyDescent="0.15">
      <c r="C4048" s="161"/>
      <c r="D4048" s="161"/>
      <c r="E4048" s="161"/>
      <c r="F4048" s="161"/>
    </row>
    <row r="4049" spans="3:6" s="3" customFormat="1" ht="10.5" x14ac:dyDescent="0.15">
      <c r="C4049" s="161"/>
      <c r="D4049" s="161"/>
      <c r="E4049" s="161"/>
      <c r="F4049" s="161"/>
    </row>
    <row r="4050" spans="3:6" s="3" customFormat="1" ht="10.5" x14ac:dyDescent="0.15">
      <c r="C4050" s="161"/>
      <c r="D4050" s="161"/>
      <c r="E4050" s="161"/>
      <c r="F4050" s="161"/>
    </row>
    <row r="4051" spans="3:6" s="3" customFormat="1" ht="10.5" x14ac:dyDescent="0.15">
      <c r="C4051" s="161"/>
      <c r="D4051" s="161"/>
      <c r="E4051" s="161"/>
      <c r="F4051" s="161"/>
    </row>
    <row r="4052" spans="3:6" s="3" customFormat="1" ht="10.5" x14ac:dyDescent="0.15">
      <c r="C4052" s="161"/>
      <c r="D4052" s="161"/>
      <c r="E4052" s="161"/>
      <c r="F4052" s="161"/>
    </row>
    <row r="4053" spans="3:6" s="3" customFormat="1" ht="10.5" x14ac:dyDescent="0.15">
      <c r="C4053" s="161"/>
      <c r="D4053" s="161"/>
      <c r="E4053" s="161"/>
      <c r="F4053" s="161"/>
    </row>
    <row r="4054" spans="3:6" s="3" customFormat="1" ht="10.5" x14ac:dyDescent="0.15">
      <c r="C4054" s="161"/>
      <c r="D4054" s="161"/>
      <c r="E4054" s="161"/>
      <c r="F4054" s="161"/>
    </row>
    <row r="4055" spans="3:6" s="3" customFormat="1" ht="10.5" x14ac:dyDescent="0.15">
      <c r="C4055" s="161"/>
      <c r="D4055" s="161"/>
      <c r="E4055" s="161"/>
      <c r="F4055" s="161"/>
    </row>
    <row r="4056" spans="3:6" s="3" customFormat="1" ht="10.5" x14ac:dyDescent="0.15">
      <c r="C4056" s="161"/>
      <c r="D4056" s="161"/>
      <c r="E4056" s="161"/>
      <c r="F4056" s="161"/>
    </row>
    <row r="4057" spans="3:6" s="3" customFormat="1" ht="10.5" x14ac:dyDescent="0.15">
      <c r="C4057" s="161"/>
      <c r="D4057" s="161"/>
      <c r="E4057" s="161"/>
      <c r="F4057" s="161"/>
    </row>
    <row r="4058" spans="3:6" s="3" customFormat="1" ht="10.5" x14ac:dyDescent="0.15">
      <c r="C4058" s="161"/>
      <c r="D4058" s="161"/>
      <c r="E4058" s="161"/>
      <c r="F4058" s="161"/>
    </row>
    <row r="4059" spans="3:6" s="3" customFormat="1" ht="10.5" x14ac:dyDescent="0.15">
      <c r="C4059" s="161"/>
      <c r="D4059" s="161"/>
      <c r="E4059" s="161"/>
      <c r="F4059" s="161"/>
    </row>
    <row r="4060" spans="3:6" s="3" customFormat="1" ht="10.5" x14ac:dyDescent="0.15">
      <c r="C4060" s="161"/>
      <c r="D4060" s="161"/>
      <c r="E4060" s="161"/>
      <c r="F4060" s="161"/>
    </row>
    <row r="4061" spans="3:6" s="3" customFormat="1" ht="10.5" x14ac:dyDescent="0.15">
      <c r="C4061" s="161"/>
      <c r="D4061" s="161"/>
      <c r="E4061" s="161"/>
      <c r="F4061" s="161"/>
    </row>
    <row r="4062" spans="3:6" s="3" customFormat="1" ht="10.5" x14ac:dyDescent="0.15">
      <c r="C4062" s="161"/>
      <c r="D4062" s="161"/>
      <c r="E4062" s="161"/>
      <c r="F4062" s="161"/>
    </row>
    <row r="4063" spans="3:6" s="3" customFormat="1" ht="10.5" x14ac:dyDescent="0.15">
      <c r="C4063" s="161"/>
      <c r="D4063" s="161"/>
      <c r="E4063" s="161"/>
      <c r="F4063" s="161"/>
    </row>
    <row r="4064" spans="3:6" s="3" customFormat="1" ht="10.5" x14ac:dyDescent="0.15">
      <c r="C4064" s="161"/>
      <c r="D4064" s="161"/>
      <c r="E4064" s="161"/>
      <c r="F4064" s="161"/>
    </row>
    <row r="4065" spans="3:6" s="3" customFormat="1" ht="10.5" x14ac:dyDescent="0.15">
      <c r="C4065" s="161"/>
      <c r="D4065" s="161"/>
      <c r="E4065" s="161"/>
      <c r="F4065" s="161"/>
    </row>
    <row r="4066" spans="3:6" s="3" customFormat="1" ht="10.5" x14ac:dyDescent="0.15">
      <c r="C4066" s="161"/>
      <c r="D4066" s="161"/>
      <c r="E4066" s="161"/>
      <c r="F4066" s="161"/>
    </row>
    <row r="4067" spans="3:6" s="3" customFormat="1" ht="10.5" x14ac:dyDescent="0.15">
      <c r="C4067" s="161"/>
      <c r="D4067" s="161"/>
      <c r="E4067" s="161"/>
      <c r="F4067" s="161"/>
    </row>
    <row r="4068" spans="3:6" s="3" customFormat="1" ht="10.5" x14ac:dyDescent="0.15">
      <c r="C4068" s="161"/>
      <c r="D4068" s="161"/>
      <c r="E4068" s="161"/>
      <c r="F4068" s="161"/>
    </row>
    <row r="4069" spans="3:6" s="3" customFormat="1" ht="10.5" x14ac:dyDescent="0.15">
      <c r="C4069" s="161"/>
      <c r="D4069" s="161"/>
      <c r="E4069" s="161"/>
      <c r="F4069" s="161"/>
    </row>
    <row r="4070" spans="3:6" s="3" customFormat="1" ht="10.5" x14ac:dyDescent="0.15">
      <c r="C4070" s="161"/>
      <c r="D4070" s="161"/>
      <c r="E4070" s="161"/>
      <c r="F4070" s="161"/>
    </row>
    <row r="4071" spans="3:6" s="3" customFormat="1" ht="10.5" x14ac:dyDescent="0.15">
      <c r="C4071" s="161"/>
      <c r="D4071" s="161"/>
      <c r="E4071" s="161"/>
      <c r="F4071" s="161"/>
    </row>
    <row r="4072" spans="3:6" s="3" customFormat="1" ht="10.5" x14ac:dyDescent="0.15">
      <c r="C4072" s="161"/>
      <c r="D4072" s="161"/>
      <c r="E4072" s="161"/>
      <c r="F4072" s="161"/>
    </row>
    <row r="4073" spans="3:6" s="3" customFormat="1" ht="10.5" x14ac:dyDescent="0.15">
      <c r="C4073" s="161"/>
      <c r="D4073" s="161"/>
      <c r="E4073" s="161"/>
      <c r="F4073" s="161"/>
    </row>
    <row r="4074" spans="3:6" s="3" customFormat="1" ht="10.5" x14ac:dyDescent="0.15">
      <c r="C4074" s="161"/>
      <c r="D4074" s="161"/>
      <c r="E4074" s="161"/>
      <c r="F4074" s="161"/>
    </row>
    <row r="4075" spans="3:6" s="3" customFormat="1" ht="10.5" x14ac:dyDescent="0.15">
      <c r="C4075" s="161"/>
      <c r="D4075" s="161"/>
      <c r="E4075" s="161"/>
      <c r="F4075" s="161"/>
    </row>
    <row r="4076" spans="3:6" s="3" customFormat="1" ht="10.5" x14ac:dyDescent="0.15">
      <c r="C4076" s="161"/>
      <c r="D4076" s="161"/>
      <c r="E4076" s="161"/>
      <c r="F4076" s="161"/>
    </row>
    <row r="4077" spans="3:6" s="3" customFormat="1" ht="10.5" x14ac:dyDescent="0.15">
      <c r="C4077" s="161"/>
      <c r="D4077" s="161"/>
      <c r="E4077" s="161"/>
      <c r="F4077" s="161"/>
    </row>
    <row r="4078" spans="3:6" s="3" customFormat="1" ht="10.5" x14ac:dyDescent="0.15">
      <c r="C4078" s="161"/>
      <c r="D4078" s="161"/>
      <c r="E4078" s="161"/>
      <c r="F4078" s="161"/>
    </row>
    <row r="4079" spans="3:6" s="3" customFormat="1" ht="10.5" x14ac:dyDescent="0.15">
      <c r="C4079" s="161"/>
      <c r="D4079" s="161"/>
      <c r="E4079" s="161"/>
      <c r="F4079" s="161"/>
    </row>
    <row r="4080" spans="3:6" s="3" customFormat="1" ht="10.5" x14ac:dyDescent="0.15">
      <c r="C4080" s="161"/>
      <c r="D4080" s="161"/>
      <c r="E4080" s="161"/>
      <c r="F4080" s="161"/>
    </row>
    <row r="4081" spans="3:6" s="3" customFormat="1" ht="10.5" x14ac:dyDescent="0.15">
      <c r="C4081" s="161"/>
      <c r="D4081" s="161"/>
      <c r="E4081" s="161"/>
      <c r="F4081" s="161"/>
    </row>
    <row r="4082" spans="3:6" s="3" customFormat="1" ht="10.5" x14ac:dyDescent="0.15">
      <c r="C4082" s="161"/>
      <c r="D4082" s="161"/>
      <c r="E4082" s="161"/>
      <c r="F4082" s="161"/>
    </row>
    <row r="4083" spans="3:6" s="3" customFormat="1" ht="10.5" x14ac:dyDescent="0.15">
      <c r="C4083" s="161"/>
      <c r="D4083" s="161"/>
      <c r="E4083" s="161"/>
      <c r="F4083" s="161"/>
    </row>
    <row r="4084" spans="3:6" s="3" customFormat="1" ht="10.5" x14ac:dyDescent="0.15">
      <c r="C4084" s="161"/>
      <c r="D4084" s="161"/>
      <c r="E4084" s="161"/>
      <c r="F4084" s="161"/>
    </row>
    <row r="4085" spans="3:6" s="3" customFormat="1" ht="10.5" x14ac:dyDescent="0.15">
      <c r="C4085" s="161"/>
      <c r="D4085" s="161"/>
      <c r="E4085" s="161"/>
      <c r="F4085" s="161"/>
    </row>
    <row r="4086" spans="3:6" s="3" customFormat="1" ht="10.5" x14ac:dyDescent="0.15">
      <c r="C4086" s="161"/>
      <c r="D4086" s="161"/>
      <c r="E4086" s="161"/>
      <c r="F4086" s="161"/>
    </row>
    <row r="4087" spans="3:6" s="3" customFormat="1" ht="10.5" x14ac:dyDescent="0.15">
      <c r="C4087" s="161"/>
      <c r="D4087" s="161"/>
      <c r="E4087" s="161"/>
      <c r="F4087" s="161"/>
    </row>
    <row r="4088" spans="3:6" s="3" customFormat="1" ht="10.5" x14ac:dyDescent="0.15">
      <c r="C4088" s="161"/>
      <c r="D4088" s="161"/>
      <c r="E4088" s="161"/>
      <c r="F4088" s="161"/>
    </row>
    <row r="4089" spans="3:6" s="3" customFormat="1" ht="10.5" x14ac:dyDescent="0.15">
      <c r="C4089" s="161"/>
      <c r="D4089" s="161"/>
      <c r="E4089" s="161"/>
      <c r="F4089" s="161"/>
    </row>
    <row r="4090" spans="3:6" s="3" customFormat="1" ht="10.5" x14ac:dyDescent="0.15">
      <c r="C4090" s="161"/>
      <c r="D4090" s="161"/>
      <c r="E4090" s="161"/>
      <c r="F4090" s="161"/>
    </row>
    <row r="4091" spans="3:6" s="3" customFormat="1" ht="10.5" x14ac:dyDescent="0.15">
      <c r="C4091" s="161"/>
      <c r="D4091" s="161"/>
      <c r="E4091" s="161"/>
      <c r="F4091" s="161"/>
    </row>
    <row r="4092" spans="3:6" s="3" customFormat="1" ht="10.5" x14ac:dyDescent="0.15">
      <c r="C4092" s="161"/>
      <c r="D4092" s="161"/>
      <c r="E4092" s="161"/>
      <c r="F4092" s="161"/>
    </row>
    <row r="4093" spans="3:6" s="3" customFormat="1" ht="10.5" x14ac:dyDescent="0.15">
      <c r="C4093" s="161"/>
      <c r="D4093" s="161"/>
      <c r="E4093" s="161"/>
      <c r="F4093" s="161"/>
    </row>
    <row r="4094" spans="3:6" s="3" customFormat="1" ht="10.5" x14ac:dyDescent="0.15">
      <c r="C4094" s="161"/>
      <c r="D4094" s="161"/>
      <c r="E4094" s="161"/>
      <c r="F4094" s="161"/>
    </row>
    <row r="4095" spans="3:6" s="3" customFormat="1" ht="10.5" x14ac:dyDescent="0.15">
      <c r="C4095" s="161"/>
      <c r="D4095" s="161"/>
      <c r="E4095" s="161"/>
      <c r="F4095" s="161"/>
    </row>
    <row r="4096" spans="3:6" s="3" customFormat="1" ht="10.5" x14ac:dyDescent="0.15">
      <c r="C4096" s="161"/>
      <c r="D4096" s="161"/>
      <c r="E4096" s="161"/>
      <c r="F4096" s="161"/>
    </row>
    <row r="4097" spans="3:6" s="3" customFormat="1" ht="10.5" x14ac:dyDescent="0.15">
      <c r="C4097" s="161"/>
      <c r="D4097" s="161"/>
      <c r="E4097" s="161"/>
      <c r="F4097" s="161"/>
    </row>
    <row r="4098" spans="3:6" s="3" customFormat="1" ht="10.5" x14ac:dyDescent="0.15">
      <c r="C4098" s="161"/>
      <c r="D4098" s="161"/>
      <c r="E4098" s="161"/>
      <c r="F4098" s="161"/>
    </row>
    <row r="4099" spans="3:6" s="3" customFormat="1" ht="10.5" x14ac:dyDescent="0.15">
      <c r="C4099" s="161"/>
      <c r="D4099" s="161"/>
      <c r="E4099" s="161"/>
      <c r="F4099" s="161"/>
    </row>
    <row r="4100" spans="3:6" s="3" customFormat="1" ht="10.5" x14ac:dyDescent="0.15">
      <c r="C4100" s="161"/>
      <c r="D4100" s="161"/>
      <c r="E4100" s="161"/>
      <c r="F4100" s="161"/>
    </row>
    <row r="4101" spans="3:6" s="3" customFormat="1" ht="10.5" x14ac:dyDescent="0.15">
      <c r="C4101" s="161"/>
      <c r="D4101" s="161"/>
      <c r="E4101" s="161"/>
      <c r="F4101" s="161"/>
    </row>
    <row r="4102" spans="3:6" s="3" customFormat="1" ht="10.5" x14ac:dyDescent="0.15">
      <c r="C4102" s="161"/>
      <c r="D4102" s="161"/>
      <c r="E4102" s="161"/>
      <c r="F4102" s="161"/>
    </row>
    <row r="4103" spans="3:6" s="3" customFormat="1" ht="10.5" x14ac:dyDescent="0.15">
      <c r="C4103" s="161"/>
      <c r="D4103" s="161"/>
      <c r="E4103" s="161"/>
      <c r="F4103" s="161"/>
    </row>
    <row r="4104" spans="3:6" s="3" customFormat="1" ht="10.5" x14ac:dyDescent="0.15">
      <c r="C4104" s="161"/>
      <c r="D4104" s="161"/>
      <c r="E4104" s="161"/>
      <c r="F4104" s="161"/>
    </row>
    <row r="4105" spans="3:6" s="3" customFormat="1" ht="10.5" x14ac:dyDescent="0.15">
      <c r="C4105" s="161"/>
      <c r="D4105" s="161"/>
      <c r="E4105" s="161"/>
      <c r="F4105" s="161"/>
    </row>
    <row r="4106" spans="3:6" s="3" customFormat="1" ht="10.5" x14ac:dyDescent="0.15">
      <c r="C4106" s="161"/>
      <c r="D4106" s="161"/>
      <c r="E4106" s="161"/>
      <c r="F4106" s="161"/>
    </row>
    <row r="4107" spans="3:6" s="3" customFormat="1" ht="10.5" x14ac:dyDescent="0.15">
      <c r="C4107" s="161"/>
      <c r="D4107" s="161"/>
      <c r="E4107" s="161"/>
      <c r="F4107" s="161"/>
    </row>
    <row r="4108" spans="3:6" s="3" customFormat="1" ht="10.5" x14ac:dyDescent="0.15">
      <c r="C4108" s="161"/>
      <c r="D4108" s="161"/>
      <c r="E4108" s="161"/>
      <c r="F4108" s="161"/>
    </row>
    <row r="4109" spans="3:6" s="3" customFormat="1" ht="10.5" x14ac:dyDescent="0.15">
      <c r="C4109" s="161"/>
      <c r="D4109" s="161"/>
      <c r="E4109" s="161"/>
      <c r="F4109" s="161"/>
    </row>
    <row r="4110" spans="3:6" s="3" customFormat="1" ht="10.5" x14ac:dyDescent="0.15">
      <c r="C4110" s="161"/>
      <c r="D4110" s="161"/>
      <c r="E4110" s="161"/>
      <c r="F4110" s="161"/>
    </row>
    <row r="4111" spans="3:6" s="3" customFormat="1" ht="10.5" x14ac:dyDescent="0.15">
      <c r="C4111" s="161"/>
      <c r="D4111" s="161"/>
      <c r="E4111" s="161"/>
      <c r="F4111" s="161"/>
    </row>
    <row r="4112" spans="3:6" s="3" customFormat="1" ht="10.5" x14ac:dyDescent="0.15">
      <c r="C4112" s="161"/>
      <c r="D4112" s="161"/>
      <c r="E4112" s="161"/>
      <c r="F4112" s="161"/>
    </row>
    <row r="4113" spans="3:6" s="3" customFormat="1" ht="10.5" x14ac:dyDescent="0.15">
      <c r="C4113" s="161"/>
      <c r="D4113" s="161"/>
      <c r="E4113" s="161"/>
      <c r="F4113" s="161"/>
    </row>
    <row r="4114" spans="3:6" s="3" customFormat="1" ht="10.5" x14ac:dyDescent="0.15">
      <c r="C4114" s="161"/>
      <c r="D4114" s="161"/>
      <c r="E4114" s="161"/>
      <c r="F4114" s="161"/>
    </row>
    <row r="4115" spans="3:6" s="3" customFormat="1" ht="10.5" x14ac:dyDescent="0.15">
      <c r="C4115" s="161"/>
      <c r="D4115" s="161"/>
      <c r="E4115" s="161"/>
      <c r="F4115" s="161"/>
    </row>
    <row r="4116" spans="3:6" s="3" customFormat="1" ht="10.5" x14ac:dyDescent="0.15">
      <c r="C4116" s="161"/>
      <c r="D4116" s="161"/>
      <c r="E4116" s="161"/>
      <c r="F4116" s="161"/>
    </row>
    <row r="4117" spans="3:6" s="3" customFormat="1" ht="10.5" x14ac:dyDescent="0.15">
      <c r="C4117" s="161"/>
      <c r="D4117" s="161"/>
      <c r="E4117" s="161"/>
      <c r="F4117" s="161"/>
    </row>
    <row r="4118" spans="3:6" s="3" customFormat="1" ht="10.5" x14ac:dyDescent="0.15">
      <c r="C4118" s="161"/>
      <c r="D4118" s="161"/>
      <c r="E4118" s="161"/>
      <c r="F4118" s="161"/>
    </row>
    <row r="4119" spans="3:6" s="3" customFormat="1" ht="10.5" x14ac:dyDescent="0.15">
      <c r="C4119" s="161"/>
      <c r="D4119" s="161"/>
      <c r="E4119" s="161"/>
      <c r="F4119" s="161"/>
    </row>
    <row r="4120" spans="3:6" s="3" customFormat="1" ht="10.5" x14ac:dyDescent="0.15">
      <c r="C4120" s="161"/>
      <c r="D4120" s="161"/>
      <c r="E4120" s="161"/>
      <c r="F4120" s="161"/>
    </row>
    <row r="4121" spans="3:6" s="3" customFormat="1" ht="10.5" x14ac:dyDescent="0.15">
      <c r="C4121" s="161"/>
      <c r="D4121" s="161"/>
      <c r="E4121" s="161"/>
      <c r="F4121" s="161"/>
    </row>
    <row r="4122" spans="3:6" s="3" customFormat="1" ht="10.5" x14ac:dyDescent="0.15">
      <c r="C4122" s="161"/>
      <c r="D4122" s="161"/>
      <c r="E4122" s="161"/>
      <c r="F4122" s="161"/>
    </row>
    <row r="4123" spans="3:6" s="3" customFormat="1" ht="10.5" x14ac:dyDescent="0.15">
      <c r="C4123" s="161"/>
      <c r="D4123" s="161"/>
      <c r="E4123" s="161"/>
      <c r="F4123" s="161"/>
    </row>
    <row r="4124" spans="3:6" s="3" customFormat="1" ht="10.5" x14ac:dyDescent="0.15">
      <c r="C4124" s="161"/>
      <c r="D4124" s="161"/>
      <c r="E4124" s="161"/>
      <c r="F4124" s="161"/>
    </row>
    <row r="4125" spans="3:6" s="3" customFormat="1" ht="10.5" x14ac:dyDescent="0.15">
      <c r="C4125" s="161"/>
      <c r="D4125" s="161"/>
      <c r="E4125" s="161"/>
      <c r="F4125" s="161"/>
    </row>
    <row r="4126" spans="3:6" s="3" customFormat="1" ht="10.5" x14ac:dyDescent="0.15">
      <c r="C4126" s="161"/>
      <c r="D4126" s="161"/>
      <c r="E4126" s="161"/>
      <c r="F4126" s="161"/>
    </row>
    <row r="4127" spans="3:6" s="3" customFormat="1" ht="10.5" x14ac:dyDescent="0.15">
      <c r="C4127" s="161"/>
      <c r="D4127" s="161"/>
      <c r="E4127" s="161"/>
      <c r="F4127" s="161"/>
    </row>
    <row r="4128" spans="3:6" s="3" customFormat="1" ht="10.5" x14ac:dyDescent="0.15">
      <c r="C4128" s="161"/>
      <c r="D4128" s="161"/>
      <c r="E4128" s="161"/>
      <c r="F4128" s="161"/>
    </row>
    <row r="4129" spans="3:6" s="3" customFormat="1" ht="10.5" x14ac:dyDescent="0.15">
      <c r="C4129" s="161"/>
      <c r="D4129" s="161"/>
      <c r="E4129" s="161"/>
      <c r="F4129" s="161"/>
    </row>
    <row r="4130" spans="3:6" s="3" customFormat="1" ht="10.5" x14ac:dyDescent="0.15">
      <c r="C4130" s="161"/>
      <c r="D4130" s="161"/>
      <c r="E4130" s="161"/>
      <c r="F4130" s="161"/>
    </row>
    <row r="4131" spans="3:6" s="3" customFormat="1" ht="10.5" x14ac:dyDescent="0.15">
      <c r="C4131" s="161"/>
      <c r="D4131" s="161"/>
      <c r="E4131" s="161"/>
      <c r="F4131" s="161"/>
    </row>
    <row r="4132" spans="3:6" s="3" customFormat="1" ht="10.5" x14ac:dyDescent="0.15">
      <c r="C4132" s="161"/>
      <c r="D4132" s="161"/>
      <c r="E4132" s="161"/>
      <c r="F4132" s="161"/>
    </row>
    <row r="4133" spans="3:6" s="3" customFormat="1" ht="10.5" x14ac:dyDescent="0.15">
      <c r="C4133" s="161"/>
      <c r="D4133" s="161"/>
      <c r="E4133" s="161"/>
      <c r="F4133" s="161"/>
    </row>
    <row r="4134" spans="3:6" s="3" customFormat="1" ht="10.5" x14ac:dyDescent="0.15">
      <c r="C4134" s="161"/>
      <c r="D4134" s="161"/>
      <c r="E4134" s="161"/>
      <c r="F4134" s="161"/>
    </row>
    <row r="4135" spans="3:6" s="3" customFormat="1" ht="10.5" x14ac:dyDescent="0.15">
      <c r="C4135" s="161"/>
      <c r="D4135" s="161"/>
      <c r="E4135" s="161"/>
      <c r="F4135" s="161"/>
    </row>
    <row r="4136" spans="3:6" s="3" customFormat="1" ht="10.5" x14ac:dyDescent="0.15">
      <c r="C4136" s="161"/>
      <c r="D4136" s="161"/>
      <c r="E4136" s="161"/>
      <c r="F4136" s="161"/>
    </row>
    <row r="4137" spans="3:6" s="3" customFormat="1" ht="10.5" x14ac:dyDescent="0.15">
      <c r="C4137" s="161"/>
      <c r="D4137" s="161"/>
      <c r="E4137" s="161"/>
      <c r="F4137" s="161"/>
    </row>
    <row r="4138" spans="3:6" s="3" customFormat="1" ht="10.5" x14ac:dyDescent="0.15">
      <c r="C4138" s="161"/>
      <c r="D4138" s="161"/>
      <c r="E4138" s="161"/>
      <c r="F4138" s="161"/>
    </row>
    <row r="4139" spans="3:6" s="3" customFormat="1" ht="10.5" x14ac:dyDescent="0.15">
      <c r="C4139" s="161"/>
      <c r="D4139" s="161"/>
      <c r="E4139" s="161"/>
      <c r="F4139" s="161"/>
    </row>
    <row r="4140" spans="3:6" s="3" customFormat="1" ht="10.5" x14ac:dyDescent="0.15">
      <c r="C4140" s="161"/>
      <c r="D4140" s="161"/>
      <c r="E4140" s="161"/>
      <c r="F4140" s="161"/>
    </row>
    <row r="4141" spans="3:6" s="3" customFormat="1" ht="10.5" x14ac:dyDescent="0.15">
      <c r="C4141" s="161"/>
      <c r="D4141" s="161"/>
      <c r="E4141" s="161"/>
      <c r="F4141" s="161"/>
    </row>
    <row r="4142" spans="3:6" s="3" customFormat="1" ht="10.5" x14ac:dyDescent="0.15">
      <c r="C4142" s="161"/>
      <c r="D4142" s="161"/>
      <c r="E4142" s="161"/>
      <c r="F4142" s="161"/>
    </row>
    <row r="4143" spans="3:6" s="3" customFormat="1" ht="10.5" x14ac:dyDescent="0.15">
      <c r="C4143" s="161"/>
      <c r="D4143" s="161"/>
      <c r="E4143" s="161"/>
      <c r="F4143" s="161"/>
    </row>
    <row r="4144" spans="3:6" s="3" customFormat="1" ht="10.5" x14ac:dyDescent="0.15">
      <c r="C4144" s="161"/>
      <c r="D4144" s="161"/>
      <c r="E4144" s="161"/>
      <c r="F4144" s="161"/>
    </row>
    <row r="4145" spans="3:6" s="3" customFormat="1" ht="10.5" x14ac:dyDescent="0.15">
      <c r="C4145" s="161"/>
      <c r="D4145" s="161"/>
      <c r="E4145" s="161"/>
      <c r="F4145" s="161"/>
    </row>
    <row r="4146" spans="3:6" s="3" customFormat="1" ht="10.5" x14ac:dyDescent="0.15">
      <c r="C4146" s="161"/>
      <c r="D4146" s="161"/>
      <c r="E4146" s="161"/>
      <c r="F4146" s="161"/>
    </row>
    <row r="4147" spans="3:6" s="3" customFormat="1" ht="10.5" x14ac:dyDescent="0.15">
      <c r="C4147" s="161"/>
      <c r="D4147" s="161"/>
      <c r="E4147" s="161"/>
      <c r="F4147" s="161"/>
    </row>
    <row r="4148" spans="3:6" s="3" customFormat="1" ht="10.5" x14ac:dyDescent="0.15">
      <c r="C4148" s="161"/>
      <c r="D4148" s="161"/>
      <c r="E4148" s="161"/>
      <c r="F4148" s="161"/>
    </row>
    <row r="4149" spans="3:6" s="3" customFormat="1" ht="10.5" x14ac:dyDescent="0.15">
      <c r="C4149" s="161"/>
      <c r="D4149" s="161"/>
      <c r="E4149" s="161"/>
      <c r="F4149" s="161"/>
    </row>
    <row r="4150" spans="3:6" s="3" customFormat="1" ht="10.5" x14ac:dyDescent="0.15">
      <c r="C4150" s="161"/>
      <c r="D4150" s="161"/>
      <c r="E4150" s="161"/>
      <c r="F4150" s="161"/>
    </row>
    <row r="4151" spans="3:6" s="3" customFormat="1" ht="10.5" x14ac:dyDescent="0.15">
      <c r="C4151" s="161"/>
      <c r="D4151" s="161"/>
      <c r="E4151" s="161"/>
      <c r="F4151" s="161"/>
    </row>
    <row r="4152" spans="3:6" s="3" customFormat="1" ht="10.5" x14ac:dyDescent="0.15">
      <c r="C4152" s="161"/>
      <c r="D4152" s="161"/>
      <c r="E4152" s="161"/>
      <c r="F4152" s="161"/>
    </row>
    <row r="4153" spans="3:6" s="3" customFormat="1" ht="10.5" x14ac:dyDescent="0.15">
      <c r="C4153" s="161"/>
      <c r="D4153" s="161"/>
      <c r="E4153" s="161"/>
      <c r="F4153" s="161"/>
    </row>
    <row r="4154" spans="3:6" s="3" customFormat="1" ht="10.5" x14ac:dyDescent="0.15">
      <c r="C4154" s="161"/>
      <c r="D4154" s="161"/>
      <c r="E4154" s="161"/>
      <c r="F4154" s="161"/>
    </row>
    <row r="4155" spans="3:6" s="3" customFormat="1" ht="10.5" x14ac:dyDescent="0.15">
      <c r="C4155" s="161"/>
      <c r="D4155" s="161"/>
      <c r="E4155" s="161"/>
      <c r="F4155" s="161"/>
    </row>
    <row r="4156" spans="3:6" s="3" customFormat="1" ht="10.5" x14ac:dyDescent="0.15">
      <c r="C4156" s="161"/>
      <c r="D4156" s="161"/>
      <c r="E4156" s="161"/>
      <c r="F4156" s="161"/>
    </row>
    <row r="4157" spans="3:6" s="3" customFormat="1" ht="10.5" x14ac:dyDescent="0.15">
      <c r="C4157" s="161"/>
      <c r="D4157" s="161"/>
      <c r="E4157" s="161"/>
      <c r="F4157" s="161"/>
    </row>
    <row r="4158" spans="3:6" s="3" customFormat="1" ht="10.5" x14ac:dyDescent="0.15">
      <c r="C4158" s="161"/>
      <c r="D4158" s="161"/>
      <c r="E4158" s="161"/>
      <c r="F4158" s="161"/>
    </row>
    <row r="4159" spans="3:6" s="3" customFormat="1" ht="10.5" x14ac:dyDescent="0.15">
      <c r="C4159" s="161"/>
      <c r="D4159" s="161"/>
      <c r="E4159" s="161"/>
      <c r="F4159" s="161"/>
    </row>
    <row r="4160" spans="3:6" s="3" customFormat="1" ht="10.5" x14ac:dyDescent="0.15">
      <c r="C4160" s="161"/>
      <c r="D4160" s="161"/>
      <c r="E4160" s="161"/>
      <c r="F4160" s="161"/>
    </row>
    <row r="4161" spans="3:6" s="3" customFormat="1" ht="10.5" x14ac:dyDescent="0.15">
      <c r="C4161" s="161"/>
      <c r="D4161" s="161"/>
      <c r="E4161" s="161"/>
      <c r="F4161" s="161"/>
    </row>
    <row r="4162" spans="3:6" s="3" customFormat="1" ht="10.5" x14ac:dyDescent="0.15">
      <c r="C4162" s="161"/>
      <c r="D4162" s="161"/>
      <c r="E4162" s="161"/>
      <c r="F4162" s="161"/>
    </row>
    <row r="4163" spans="3:6" s="3" customFormat="1" ht="10.5" x14ac:dyDescent="0.15">
      <c r="C4163" s="161"/>
      <c r="D4163" s="161"/>
      <c r="E4163" s="161"/>
      <c r="F4163" s="161"/>
    </row>
    <row r="4164" spans="3:6" s="3" customFormat="1" ht="10.5" x14ac:dyDescent="0.15">
      <c r="C4164" s="161"/>
      <c r="D4164" s="161"/>
      <c r="E4164" s="161"/>
      <c r="F4164" s="161"/>
    </row>
    <row r="4165" spans="3:6" s="3" customFormat="1" ht="10.5" x14ac:dyDescent="0.15">
      <c r="C4165" s="161"/>
      <c r="D4165" s="161"/>
      <c r="E4165" s="161"/>
      <c r="F4165" s="161"/>
    </row>
    <row r="4166" spans="3:6" s="3" customFormat="1" ht="10.5" x14ac:dyDescent="0.15">
      <c r="C4166" s="161"/>
      <c r="D4166" s="161"/>
      <c r="E4166" s="161"/>
      <c r="F4166" s="161"/>
    </row>
    <row r="4167" spans="3:6" s="3" customFormat="1" ht="10.5" x14ac:dyDescent="0.15">
      <c r="C4167" s="161"/>
      <c r="D4167" s="161"/>
      <c r="E4167" s="161"/>
      <c r="F4167" s="161"/>
    </row>
    <row r="4168" spans="3:6" s="3" customFormat="1" ht="10.5" x14ac:dyDescent="0.15">
      <c r="C4168" s="161"/>
      <c r="D4168" s="161"/>
      <c r="E4168" s="161"/>
      <c r="F4168" s="161"/>
    </row>
    <row r="4169" spans="3:6" s="3" customFormat="1" ht="10.5" x14ac:dyDescent="0.15">
      <c r="C4169" s="161"/>
      <c r="D4169" s="161"/>
      <c r="E4169" s="161"/>
      <c r="F4169" s="161"/>
    </row>
    <row r="4170" spans="3:6" s="3" customFormat="1" ht="10.5" x14ac:dyDescent="0.15">
      <c r="C4170" s="161"/>
      <c r="D4170" s="161"/>
      <c r="E4170" s="161"/>
      <c r="F4170" s="161"/>
    </row>
  </sheetData>
  <mergeCells count="7">
    <mergeCell ref="A2121:B2121"/>
    <mergeCell ref="A8:F8"/>
    <mergeCell ref="A9:A10"/>
    <mergeCell ref="B9:B10"/>
    <mergeCell ref="C9:C10"/>
    <mergeCell ref="D9:F9"/>
    <mergeCell ref="A2105:B210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70"/>
  <sheetViews>
    <sheetView workbookViewId="0">
      <selection activeCell="B15" sqref="B15"/>
    </sheetView>
  </sheetViews>
  <sheetFormatPr baseColWidth="10" defaultRowHeight="12.75" x14ac:dyDescent="0.2"/>
  <cols>
    <col min="1" max="1" width="12.7109375" style="160" customWidth="1"/>
    <col min="2" max="2" width="89.425781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4257812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4257812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4257812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4257812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4257812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4257812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4257812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4257812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4257812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4257812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4257812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4257812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4257812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4257812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4257812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4257812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4257812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4257812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4257812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4257812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4257812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4257812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4257812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4257812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4257812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4257812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4257812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4257812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4257812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4257812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4257812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4257812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4257812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4257812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4257812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4257812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4257812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4257812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4257812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4257812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4257812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4257812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4257812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4257812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4257812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4257812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4257812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4257812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4257812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4257812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4257812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4257812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4257812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4257812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4257812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4257812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4257812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4257812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4257812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4257812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4257812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4257812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4257812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",[2]NOMBRE!B2," - ","( ",[2]NOMBRE!C2,[2]NOMBRE!D2,[2]NOMBRE!E2,[2]NOMBRE!F2,[2]NOMBRE!G2," )")</f>
        <v>COMUNA: LINARES  - ( 07401 )</v>
      </c>
    </row>
    <row r="3" spans="1:148" x14ac:dyDescent="0.2">
      <c r="A3" s="1" t="str">
        <f>CONCATENATE("ESTABLECIMIENTO/ESTRATEGIA: ",[2]NOMBRE!B3," - ","( ",[2]NOMBRE!C3,[2]NOMBRE!D3,[2]NOMBRE!E3,[2]NOMBRE!F3,[2]NOMBRE!G3,[2]NOMBRE!H3,"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",[2]NOMBRE!B6," - ","( ",[2]NOMBRE!C6,[2]NOMBRE!D6," )")</f>
        <v>MES: FEBRERO - ( 02 )</v>
      </c>
      <c r="C4" s="6"/>
      <c r="D4" s="6"/>
      <c r="E4" s="6"/>
      <c r="F4" s="6"/>
    </row>
    <row r="5" spans="1:148" x14ac:dyDescent="0.2">
      <c r="A5" s="1" t="str">
        <f>CONCATENATE("AÑO: ",[2]NOMBRE!B7)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18" x14ac:dyDescent="0.2">
      <c r="A8" s="181" t="s">
        <v>1</v>
      </c>
      <c r="B8" s="181"/>
      <c r="C8" s="181"/>
      <c r="D8" s="181"/>
      <c r="E8" s="181"/>
      <c r="F8" s="181"/>
      <c r="G8" s="7"/>
      <c r="H8" s="4"/>
      <c r="I8" s="4"/>
      <c r="J8" s="4"/>
      <c r="K8" s="4"/>
    </row>
    <row r="9" spans="1:148" ht="13.5" x14ac:dyDescent="0.2">
      <c r="A9" s="182"/>
      <c r="B9" s="184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13.5" x14ac:dyDescent="0.2">
      <c r="A10" s="183"/>
      <c r="B10" s="185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68.25" x14ac:dyDescent="0.2">
      <c r="A11" s="13"/>
      <c r="B11" s="14" t="s">
        <v>7</v>
      </c>
      <c r="C11" s="15"/>
      <c r="D11" s="16"/>
      <c r="E11" s="17"/>
      <c r="F11" s="17"/>
    </row>
    <row r="12" spans="1:148" ht="68.25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3.25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24" t="s">
        <v>4747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34.5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34.5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24" t="s">
        <v>4748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ht="23.25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x14ac:dyDescent="0.2">
      <c r="A672" s="46"/>
      <c r="B672" s="66" t="s">
        <v>1295</v>
      </c>
      <c r="C672" s="40"/>
      <c r="D672" s="41"/>
      <c r="E672" s="41"/>
      <c r="F672" s="42"/>
    </row>
    <row r="673" spans="1:6" x14ac:dyDescent="0.2">
      <c r="A673" s="46"/>
      <c r="B673" s="59" t="s">
        <v>1296</v>
      </c>
      <c r="C673" s="40"/>
      <c r="D673" s="41"/>
      <c r="E673" s="41"/>
      <c r="F673" s="42"/>
    </row>
    <row r="674" spans="1:6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ht="23.25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23"/>
      <c r="B719" s="44" t="s">
        <v>4749</v>
      </c>
      <c r="C719" s="40">
        <f>SUM(C720)</f>
        <v>0</v>
      </c>
      <c r="D719" s="26"/>
      <c r="E719" s="26"/>
      <c r="F719" s="27"/>
    </row>
    <row r="720" spans="1:6" x14ac:dyDescent="0.2">
      <c r="A720" s="23" t="s">
        <v>4750</v>
      </c>
      <c r="B720" s="28" t="s">
        <v>4751</v>
      </c>
      <c r="C720" s="25"/>
      <c r="D720" s="26"/>
      <c r="E720" s="26"/>
      <c r="F720" s="27"/>
    </row>
    <row r="721" spans="1:6" x14ac:dyDescent="0.2">
      <c r="A721" s="46"/>
      <c r="B721" s="55" t="s">
        <v>1377</v>
      </c>
      <c r="C721" s="40"/>
      <c r="D721" s="41"/>
      <c r="E721" s="41"/>
      <c r="F721" s="42"/>
    </row>
    <row r="722" spans="1:6" x14ac:dyDescent="0.2">
      <c r="A722" s="46"/>
      <c r="B722" s="56" t="s">
        <v>1378</v>
      </c>
      <c r="C722" s="40">
        <f>SUM(C723:C727)</f>
        <v>0</v>
      </c>
      <c r="D722" s="41"/>
      <c r="E722" s="41"/>
      <c r="F722" s="42"/>
    </row>
    <row r="723" spans="1:6" x14ac:dyDescent="0.2">
      <c r="A723" s="23" t="s">
        <v>1379</v>
      </c>
      <c r="B723" s="24" t="s">
        <v>1380</v>
      </c>
      <c r="C723" s="25"/>
      <c r="D723" s="26"/>
      <c r="E723" s="26"/>
      <c r="F723" s="27"/>
    </row>
    <row r="724" spans="1:6" x14ac:dyDescent="0.2">
      <c r="A724" s="23" t="s">
        <v>1381</v>
      </c>
      <c r="B724" s="24" t="s">
        <v>1382</v>
      </c>
      <c r="C724" s="25"/>
      <c r="D724" s="26"/>
      <c r="E724" s="26"/>
      <c r="F724" s="27"/>
    </row>
    <row r="725" spans="1:6" x14ac:dyDescent="0.2">
      <c r="A725" s="23" t="s">
        <v>1383</v>
      </c>
      <c r="B725" s="24" t="s">
        <v>1384</v>
      </c>
      <c r="C725" s="25"/>
      <c r="D725" s="26"/>
      <c r="E725" s="26"/>
      <c r="F725" s="27"/>
    </row>
    <row r="726" spans="1:6" x14ac:dyDescent="0.2">
      <c r="A726" s="23" t="s">
        <v>1385</v>
      </c>
      <c r="B726" s="24" t="s">
        <v>1386</v>
      </c>
      <c r="C726" s="25"/>
      <c r="D726" s="26"/>
      <c r="E726" s="26"/>
      <c r="F726" s="27"/>
    </row>
    <row r="727" spans="1:6" x14ac:dyDescent="0.2">
      <c r="A727" s="23" t="s">
        <v>1387</v>
      </c>
      <c r="B727" s="28" t="s">
        <v>1388</v>
      </c>
      <c r="C727" s="25"/>
      <c r="D727" s="26"/>
      <c r="E727" s="26"/>
      <c r="F727" s="27"/>
    </row>
    <row r="728" spans="1:6" x14ac:dyDescent="0.2">
      <c r="A728" s="46"/>
      <c r="B728" s="67" t="s">
        <v>1389</v>
      </c>
      <c r="C728" s="40"/>
      <c r="D728" s="41"/>
      <c r="E728" s="41"/>
      <c r="F728" s="42"/>
    </row>
    <row r="729" spans="1:6" x14ac:dyDescent="0.2">
      <c r="A729" s="46"/>
      <c r="B729" s="68" t="s">
        <v>1390</v>
      </c>
      <c r="C729" s="40">
        <f>SUM(C730:C731)</f>
        <v>0</v>
      </c>
      <c r="D729" s="41"/>
      <c r="E729" s="41"/>
      <c r="F729" s="42"/>
    </row>
    <row r="730" spans="1:6" x14ac:dyDescent="0.2">
      <c r="A730" s="23" t="s">
        <v>1391</v>
      </c>
      <c r="B730" s="69" t="s">
        <v>1392</v>
      </c>
      <c r="C730" s="25"/>
      <c r="D730" s="26"/>
      <c r="E730" s="26"/>
      <c r="F730" s="27"/>
    </row>
    <row r="731" spans="1:6" x14ac:dyDescent="0.2">
      <c r="A731" s="23" t="s">
        <v>1393</v>
      </c>
      <c r="B731" s="28" t="s">
        <v>1394</v>
      </c>
      <c r="C731" s="25"/>
      <c r="D731" s="26"/>
      <c r="E731" s="26"/>
      <c r="F731" s="27"/>
    </row>
    <row r="732" spans="1:6" x14ac:dyDescent="0.2">
      <c r="A732" s="46"/>
      <c r="B732" s="47" t="s">
        <v>1395</v>
      </c>
      <c r="C732" s="40">
        <f>SUM(C733:C748)</f>
        <v>0</v>
      </c>
      <c r="D732" s="41"/>
      <c r="E732" s="41"/>
      <c r="F732" s="42"/>
    </row>
    <row r="733" spans="1:6" x14ac:dyDescent="0.2">
      <c r="A733" s="23" t="s">
        <v>1396</v>
      </c>
      <c r="B733" s="24" t="s">
        <v>1397</v>
      </c>
      <c r="C733" s="25"/>
      <c r="D733" s="26"/>
      <c r="E733" s="26"/>
      <c r="F733" s="27"/>
    </row>
    <row r="734" spans="1:6" x14ac:dyDescent="0.2">
      <c r="A734" s="23" t="s">
        <v>1398</v>
      </c>
      <c r="B734" s="24" t="s">
        <v>1399</v>
      </c>
      <c r="C734" s="25"/>
      <c r="D734" s="26"/>
      <c r="E734" s="26"/>
      <c r="F734" s="27"/>
    </row>
    <row r="735" spans="1:6" x14ac:dyDescent="0.2">
      <c r="A735" s="23" t="s">
        <v>1400</v>
      </c>
      <c r="B735" s="24" t="s">
        <v>1401</v>
      </c>
      <c r="C735" s="25"/>
      <c r="D735" s="26"/>
      <c r="E735" s="26"/>
      <c r="F735" s="27"/>
    </row>
    <row r="736" spans="1:6" ht="23.25" x14ac:dyDescent="0.2">
      <c r="A736" s="23" t="s">
        <v>1402</v>
      </c>
      <c r="B736" s="24" t="s">
        <v>1403</v>
      </c>
      <c r="C736" s="25"/>
      <c r="D736" s="26"/>
      <c r="E736" s="26"/>
      <c r="F736" s="27"/>
    </row>
    <row r="737" spans="1:6" x14ac:dyDescent="0.2">
      <c r="A737" s="23" t="s">
        <v>1404</v>
      </c>
      <c r="B737" s="24" t="s">
        <v>1405</v>
      </c>
      <c r="C737" s="25"/>
      <c r="D737" s="26"/>
      <c r="E737" s="26"/>
      <c r="F737" s="27"/>
    </row>
    <row r="738" spans="1:6" x14ac:dyDescent="0.2">
      <c r="A738" s="23" t="s">
        <v>1406</v>
      </c>
      <c r="B738" s="24" t="s">
        <v>1407</v>
      </c>
      <c r="C738" s="25"/>
      <c r="D738" s="26"/>
      <c r="E738" s="26"/>
      <c r="F738" s="27"/>
    </row>
    <row r="739" spans="1:6" x14ac:dyDescent="0.2">
      <c r="A739" s="23" t="s">
        <v>1408</v>
      </c>
      <c r="B739" s="24" t="s">
        <v>1409</v>
      </c>
      <c r="C739" s="25"/>
      <c r="D739" s="26"/>
      <c r="E739" s="26"/>
      <c r="F739" s="27"/>
    </row>
    <row r="740" spans="1:6" x14ac:dyDescent="0.2">
      <c r="A740" s="23" t="s">
        <v>1410</v>
      </c>
      <c r="B740" s="24" t="s">
        <v>1411</v>
      </c>
      <c r="C740" s="25"/>
      <c r="D740" s="26"/>
      <c r="E740" s="26"/>
      <c r="F740" s="27"/>
    </row>
    <row r="741" spans="1:6" x14ac:dyDescent="0.2">
      <c r="A741" s="23" t="s">
        <v>1412</v>
      </c>
      <c r="B741" s="24" t="s">
        <v>1413</v>
      </c>
      <c r="C741" s="25"/>
      <c r="D741" s="26"/>
      <c r="E741" s="26"/>
      <c r="F741" s="27"/>
    </row>
    <row r="742" spans="1:6" x14ac:dyDescent="0.2">
      <c r="A742" s="23" t="s">
        <v>1414</v>
      </c>
      <c r="B742" s="24" t="s">
        <v>1415</v>
      </c>
      <c r="C742" s="25"/>
      <c r="D742" s="26"/>
      <c r="E742" s="26"/>
      <c r="F742" s="27"/>
    </row>
    <row r="743" spans="1:6" x14ac:dyDescent="0.2">
      <c r="A743" s="23" t="s">
        <v>1416</v>
      </c>
      <c r="B743" s="24" t="s">
        <v>1417</v>
      </c>
      <c r="C743" s="25"/>
      <c r="D743" s="26"/>
      <c r="E743" s="26"/>
      <c r="F743" s="27"/>
    </row>
    <row r="744" spans="1:6" x14ac:dyDescent="0.2">
      <c r="A744" s="23" t="s">
        <v>1418</v>
      </c>
      <c r="B744" s="24" t="s">
        <v>1419</v>
      </c>
      <c r="C744" s="25"/>
      <c r="D744" s="26"/>
      <c r="E744" s="26"/>
      <c r="F744" s="27"/>
    </row>
    <row r="745" spans="1:6" x14ac:dyDescent="0.2">
      <c r="A745" s="23" t="s">
        <v>1420</v>
      </c>
      <c r="B745" s="24" t="s">
        <v>1421</v>
      </c>
      <c r="C745" s="25"/>
      <c r="D745" s="26"/>
      <c r="E745" s="26"/>
      <c r="F745" s="27"/>
    </row>
    <row r="746" spans="1:6" ht="23.25" x14ac:dyDescent="0.2">
      <c r="A746" s="23" t="s">
        <v>1422</v>
      </c>
      <c r="B746" s="24" t="s">
        <v>1423</v>
      </c>
      <c r="C746" s="25"/>
      <c r="D746" s="26"/>
      <c r="E746" s="26"/>
      <c r="F746" s="27"/>
    </row>
    <row r="747" spans="1:6" x14ac:dyDescent="0.2">
      <c r="A747" s="23" t="s">
        <v>1424</v>
      </c>
      <c r="B747" s="24" t="s">
        <v>1425</v>
      </c>
      <c r="C747" s="25"/>
      <c r="D747" s="26"/>
      <c r="E747" s="26"/>
      <c r="F747" s="27"/>
    </row>
    <row r="748" spans="1:6" x14ac:dyDescent="0.2">
      <c r="A748" s="23" t="s">
        <v>1426</v>
      </c>
      <c r="B748" s="28" t="s">
        <v>1427</v>
      </c>
      <c r="C748" s="25"/>
      <c r="D748" s="26"/>
      <c r="E748" s="26"/>
      <c r="F748" s="27"/>
    </row>
    <row r="749" spans="1:6" x14ac:dyDescent="0.2">
      <c r="A749" s="46"/>
      <c r="B749" s="47" t="s">
        <v>1428</v>
      </c>
      <c r="C749" s="40">
        <f>SUM(C750:C765)</f>
        <v>0</v>
      </c>
      <c r="D749" s="41"/>
      <c r="E749" s="41"/>
      <c r="F749" s="42"/>
    </row>
    <row r="750" spans="1:6" x14ac:dyDescent="0.2">
      <c r="A750" s="23" t="s">
        <v>1429</v>
      </c>
      <c r="B750" s="24" t="s">
        <v>1397</v>
      </c>
      <c r="C750" s="25"/>
      <c r="D750" s="26"/>
      <c r="E750" s="26"/>
      <c r="F750" s="27"/>
    </row>
    <row r="751" spans="1:6" x14ac:dyDescent="0.2">
      <c r="A751" s="23" t="s">
        <v>1430</v>
      </c>
      <c r="B751" s="24" t="s">
        <v>1399</v>
      </c>
      <c r="C751" s="25"/>
      <c r="D751" s="26"/>
      <c r="E751" s="26"/>
      <c r="F751" s="27"/>
    </row>
    <row r="752" spans="1:6" x14ac:dyDescent="0.2">
      <c r="A752" s="23" t="s">
        <v>1431</v>
      </c>
      <c r="B752" s="24" t="s">
        <v>1432</v>
      </c>
      <c r="C752" s="25"/>
      <c r="D752" s="26"/>
      <c r="E752" s="26"/>
      <c r="F752" s="27"/>
    </row>
    <row r="753" spans="1:6" x14ac:dyDescent="0.2">
      <c r="A753" s="23" t="s">
        <v>1433</v>
      </c>
      <c r="B753" s="24" t="s">
        <v>1401</v>
      </c>
      <c r="C753" s="25"/>
      <c r="D753" s="26"/>
      <c r="E753" s="26"/>
      <c r="F753" s="27"/>
    </row>
    <row r="754" spans="1:6" x14ac:dyDescent="0.2">
      <c r="A754" s="23" t="s">
        <v>1434</v>
      </c>
      <c r="B754" s="24" t="s">
        <v>1405</v>
      </c>
      <c r="C754" s="25"/>
      <c r="D754" s="26"/>
      <c r="E754" s="26"/>
      <c r="F754" s="27"/>
    </row>
    <row r="755" spans="1:6" x14ac:dyDescent="0.2">
      <c r="A755" s="23" t="s">
        <v>1435</v>
      </c>
      <c r="B755" s="24" t="s">
        <v>1436</v>
      </c>
      <c r="C755" s="25"/>
      <c r="D755" s="26"/>
      <c r="E755" s="26"/>
      <c r="F755" s="27"/>
    </row>
    <row r="756" spans="1:6" x14ac:dyDescent="0.2">
      <c r="A756" s="23" t="s">
        <v>1437</v>
      </c>
      <c r="B756" s="24" t="s">
        <v>1409</v>
      </c>
      <c r="C756" s="25"/>
      <c r="D756" s="26"/>
      <c r="E756" s="26"/>
      <c r="F756" s="27"/>
    </row>
    <row r="757" spans="1:6" x14ac:dyDescent="0.2">
      <c r="A757" s="23" t="s">
        <v>1438</v>
      </c>
      <c r="B757" s="24" t="s">
        <v>1411</v>
      </c>
      <c r="C757" s="25"/>
      <c r="D757" s="26"/>
      <c r="E757" s="26"/>
      <c r="F757" s="27"/>
    </row>
    <row r="758" spans="1:6" x14ac:dyDescent="0.2">
      <c r="A758" s="23" t="s">
        <v>1439</v>
      </c>
      <c r="B758" s="24" t="s">
        <v>1413</v>
      </c>
      <c r="C758" s="25"/>
      <c r="D758" s="26"/>
      <c r="E758" s="26"/>
      <c r="F758" s="27"/>
    </row>
    <row r="759" spans="1:6" x14ac:dyDescent="0.2">
      <c r="A759" s="23" t="s">
        <v>1440</v>
      </c>
      <c r="B759" s="24" t="s">
        <v>1415</v>
      </c>
      <c r="C759" s="25"/>
      <c r="D759" s="26"/>
      <c r="E759" s="26"/>
      <c r="F759" s="27"/>
    </row>
    <row r="760" spans="1:6" x14ac:dyDescent="0.2">
      <c r="A760" s="23" t="s">
        <v>1441</v>
      </c>
      <c r="B760" s="24" t="s">
        <v>1442</v>
      </c>
      <c r="C760" s="25"/>
      <c r="D760" s="26"/>
      <c r="E760" s="26"/>
      <c r="F760" s="27"/>
    </row>
    <row r="761" spans="1:6" x14ac:dyDescent="0.2">
      <c r="A761" s="23" t="s">
        <v>1443</v>
      </c>
      <c r="B761" s="24" t="s">
        <v>1419</v>
      </c>
      <c r="C761" s="25"/>
      <c r="D761" s="26"/>
      <c r="E761" s="26"/>
      <c r="F761" s="27"/>
    </row>
    <row r="762" spans="1:6" x14ac:dyDescent="0.2">
      <c r="A762" s="23" t="s">
        <v>1444</v>
      </c>
      <c r="B762" s="24" t="s">
        <v>1421</v>
      </c>
      <c r="C762" s="25"/>
      <c r="D762" s="26"/>
      <c r="E762" s="26"/>
      <c r="F762" s="27"/>
    </row>
    <row r="763" spans="1:6" ht="23.25" x14ac:dyDescent="0.2">
      <c r="A763" s="23" t="s">
        <v>1445</v>
      </c>
      <c r="B763" s="24" t="s">
        <v>1446</v>
      </c>
      <c r="C763" s="25"/>
      <c r="D763" s="26"/>
      <c r="E763" s="26"/>
      <c r="F763" s="27"/>
    </row>
    <row r="764" spans="1:6" x14ac:dyDescent="0.2">
      <c r="A764" s="23" t="s">
        <v>1447</v>
      </c>
      <c r="B764" s="24" t="s">
        <v>1425</v>
      </c>
      <c r="C764" s="25"/>
      <c r="D764" s="26"/>
      <c r="E764" s="26"/>
      <c r="F764" s="27"/>
    </row>
    <row r="765" spans="1:6" x14ac:dyDescent="0.2">
      <c r="A765" s="23" t="s">
        <v>1448</v>
      </c>
      <c r="B765" s="28" t="s">
        <v>1427</v>
      </c>
      <c r="C765" s="25"/>
      <c r="D765" s="26"/>
      <c r="E765" s="26"/>
      <c r="F765" s="27"/>
    </row>
    <row r="766" spans="1:6" x14ac:dyDescent="0.2">
      <c r="A766" s="46"/>
      <c r="B766" s="47" t="s">
        <v>1449</v>
      </c>
      <c r="C766" s="40">
        <f>SUM(C767:C769)</f>
        <v>0</v>
      </c>
      <c r="D766" s="41"/>
      <c r="E766" s="41"/>
      <c r="F766" s="42"/>
    </row>
    <row r="767" spans="1:6" x14ac:dyDescent="0.2">
      <c r="A767" s="23" t="s">
        <v>1450</v>
      </c>
      <c r="B767" s="24" t="s">
        <v>1451</v>
      </c>
      <c r="C767" s="25"/>
      <c r="D767" s="26"/>
      <c r="E767" s="26"/>
      <c r="F767" s="27"/>
    </row>
    <row r="768" spans="1:6" x14ac:dyDescent="0.2">
      <c r="A768" s="23" t="s">
        <v>1452</v>
      </c>
      <c r="B768" s="24" t="s">
        <v>1409</v>
      </c>
      <c r="C768" s="25"/>
      <c r="D768" s="26"/>
      <c r="E768" s="26"/>
      <c r="F768" s="27"/>
    </row>
    <row r="769" spans="1:6" x14ac:dyDescent="0.2">
      <c r="A769" s="23" t="s">
        <v>1453</v>
      </c>
      <c r="B769" s="28" t="s">
        <v>1454</v>
      </c>
      <c r="C769" s="25"/>
      <c r="D769" s="26"/>
      <c r="E769" s="26"/>
      <c r="F769" s="27"/>
    </row>
    <row r="770" spans="1:6" x14ac:dyDescent="0.2">
      <c r="A770" s="23"/>
      <c r="B770" s="37" t="s">
        <v>1455</v>
      </c>
      <c r="C770" s="40">
        <f>SUM(C771:C784)</f>
        <v>0</v>
      </c>
      <c r="D770" s="41"/>
      <c r="E770" s="41"/>
      <c r="F770" s="42"/>
    </row>
    <row r="771" spans="1:6" ht="23.25" x14ac:dyDescent="0.2">
      <c r="A771" s="23" t="s">
        <v>1456</v>
      </c>
      <c r="B771" s="24" t="s">
        <v>1457</v>
      </c>
      <c r="C771" s="25"/>
      <c r="D771" s="26"/>
      <c r="E771" s="26"/>
      <c r="F771" s="27"/>
    </row>
    <row r="772" spans="1:6" ht="23.25" x14ac:dyDescent="0.2">
      <c r="A772" s="23" t="s">
        <v>1458</v>
      </c>
      <c r="B772" s="24" t="s">
        <v>1459</v>
      </c>
      <c r="C772" s="25"/>
      <c r="D772" s="26"/>
      <c r="E772" s="26"/>
      <c r="F772" s="27"/>
    </row>
    <row r="773" spans="1:6" ht="34.5" x14ac:dyDescent="0.2">
      <c r="A773" s="23" t="s">
        <v>1460</v>
      </c>
      <c r="B773" s="24" t="s">
        <v>1461</v>
      </c>
      <c r="C773" s="25"/>
      <c r="D773" s="26"/>
      <c r="E773" s="26"/>
      <c r="F773" s="27"/>
    </row>
    <row r="774" spans="1:6" ht="34.5" x14ac:dyDescent="0.2">
      <c r="A774" s="23" t="s">
        <v>1462</v>
      </c>
      <c r="B774" s="24" t="s">
        <v>1463</v>
      </c>
      <c r="C774" s="25"/>
      <c r="D774" s="26"/>
      <c r="E774" s="26"/>
      <c r="F774" s="27"/>
    </row>
    <row r="775" spans="1:6" x14ac:dyDescent="0.2">
      <c r="A775" s="23" t="s">
        <v>1464</v>
      </c>
      <c r="B775" s="24" t="s">
        <v>1465</v>
      </c>
      <c r="C775" s="25"/>
      <c r="D775" s="26"/>
      <c r="E775" s="26"/>
      <c r="F775" s="27"/>
    </row>
    <row r="776" spans="1:6" ht="23.25" x14ac:dyDescent="0.2">
      <c r="A776" s="23" t="s">
        <v>1466</v>
      </c>
      <c r="B776" s="24" t="s">
        <v>1467</v>
      </c>
      <c r="C776" s="25"/>
      <c r="D776" s="26"/>
      <c r="E776" s="26"/>
      <c r="F776" s="27"/>
    </row>
    <row r="777" spans="1:6" ht="23.25" x14ac:dyDescent="0.2">
      <c r="A777" s="23" t="s">
        <v>1468</v>
      </c>
      <c r="B777" s="24" t="s">
        <v>1469</v>
      </c>
      <c r="C777" s="25"/>
      <c r="D777" s="26"/>
      <c r="E777" s="26"/>
      <c r="F777" s="27"/>
    </row>
    <row r="778" spans="1:6" ht="34.5" x14ac:dyDescent="0.2">
      <c r="A778" s="23" t="s">
        <v>1470</v>
      </c>
      <c r="B778" s="24" t="s">
        <v>1471</v>
      </c>
      <c r="C778" s="25"/>
      <c r="D778" s="26"/>
      <c r="E778" s="26"/>
      <c r="F778" s="27"/>
    </row>
    <row r="779" spans="1:6" ht="23.25" x14ac:dyDescent="0.2">
      <c r="A779" s="23" t="s">
        <v>1472</v>
      </c>
      <c r="B779" s="70" t="s">
        <v>1473</v>
      </c>
      <c r="C779" s="25"/>
      <c r="D779" s="26"/>
      <c r="E779" s="26"/>
      <c r="F779" s="27"/>
    </row>
    <row r="780" spans="1:6" ht="23.25" x14ac:dyDescent="0.2">
      <c r="A780" s="23" t="s">
        <v>1474</v>
      </c>
      <c r="B780" s="24" t="s">
        <v>1475</v>
      </c>
      <c r="C780" s="25"/>
      <c r="D780" s="26"/>
      <c r="E780" s="26"/>
      <c r="F780" s="27"/>
    </row>
    <row r="781" spans="1:6" ht="34.5" x14ac:dyDescent="0.2">
      <c r="A781" s="23" t="s">
        <v>1476</v>
      </c>
      <c r="B781" s="24" t="s">
        <v>1477</v>
      </c>
      <c r="C781" s="25"/>
      <c r="D781" s="26"/>
      <c r="E781" s="26"/>
      <c r="F781" s="27"/>
    </row>
    <row r="782" spans="1:6" x14ac:dyDescent="0.2">
      <c r="A782" s="23" t="s">
        <v>1478</v>
      </c>
      <c r="B782" s="24" t="s">
        <v>1479</v>
      </c>
      <c r="C782" s="25"/>
      <c r="D782" s="26"/>
      <c r="E782" s="26"/>
      <c r="F782" s="27"/>
    </row>
    <row r="783" spans="1:6" x14ac:dyDescent="0.2">
      <c r="A783" s="23" t="s">
        <v>1480</v>
      </c>
      <c r="B783" s="24" t="s">
        <v>1481</v>
      </c>
      <c r="C783" s="25"/>
      <c r="D783" s="26"/>
      <c r="E783" s="26"/>
      <c r="F783" s="27"/>
    </row>
    <row r="784" spans="1:6" x14ac:dyDescent="0.2">
      <c r="A784" s="23" t="s">
        <v>1482</v>
      </c>
      <c r="B784" s="28" t="s">
        <v>1483</v>
      </c>
      <c r="C784" s="25"/>
      <c r="D784" s="26"/>
      <c r="E784" s="26"/>
      <c r="F784" s="27"/>
    </row>
    <row r="785" spans="1:6" x14ac:dyDescent="0.2">
      <c r="A785" s="46"/>
      <c r="B785" s="71" t="s">
        <v>1484</v>
      </c>
      <c r="C785" s="40">
        <f>SUM(C786:C795)</f>
        <v>0</v>
      </c>
      <c r="D785" s="41"/>
      <c r="E785" s="41"/>
      <c r="F785" s="42"/>
    </row>
    <row r="786" spans="1:6" x14ac:dyDescent="0.2">
      <c r="A786" s="23" t="s">
        <v>1485</v>
      </c>
      <c r="B786" s="24" t="s">
        <v>1486</v>
      </c>
      <c r="C786" s="25"/>
      <c r="D786" s="26"/>
      <c r="E786" s="26"/>
      <c r="F786" s="27"/>
    </row>
    <row r="787" spans="1:6" x14ac:dyDescent="0.2">
      <c r="A787" s="23" t="s">
        <v>1487</v>
      </c>
      <c r="B787" s="24" t="s">
        <v>1488</v>
      </c>
      <c r="C787" s="25"/>
      <c r="D787" s="26"/>
      <c r="E787" s="26"/>
      <c r="F787" s="27"/>
    </row>
    <row r="788" spans="1:6" x14ac:dyDescent="0.2">
      <c r="A788" s="23" t="s">
        <v>1489</v>
      </c>
      <c r="B788" s="24" t="s">
        <v>1490</v>
      </c>
      <c r="C788" s="25"/>
      <c r="D788" s="26"/>
      <c r="E788" s="26"/>
      <c r="F788" s="27"/>
    </row>
    <row r="789" spans="1:6" ht="23.25" x14ac:dyDescent="0.2">
      <c r="A789" s="23" t="s">
        <v>1491</v>
      </c>
      <c r="B789" s="24" t="s">
        <v>1492</v>
      </c>
      <c r="C789" s="25"/>
      <c r="D789" s="26"/>
      <c r="E789" s="26"/>
      <c r="F789" s="27"/>
    </row>
    <row r="790" spans="1:6" ht="23.25" x14ac:dyDescent="0.2">
      <c r="A790" s="23" t="s">
        <v>1493</v>
      </c>
      <c r="B790" s="24" t="s">
        <v>1494</v>
      </c>
      <c r="C790" s="25"/>
      <c r="D790" s="26"/>
      <c r="E790" s="26"/>
      <c r="F790" s="27"/>
    </row>
    <row r="791" spans="1:6" ht="23.25" x14ac:dyDescent="0.2">
      <c r="A791" s="23" t="s">
        <v>1495</v>
      </c>
      <c r="B791" s="24" t="s">
        <v>1496</v>
      </c>
      <c r="C791" s="25"/>
      <c r="D791" s="26"/>
      <c r="E791" s="26"/>
      <c r="F791" s="27"/>
    </row>
    <row r="792" spans="1:6" ht="34.5" x14ac:dyDescent="0.2">
      <c r="A792" s="23" t="s">
        <v>1497</v>
      </c>
      <c r="B792" s="24" t="s">
        <v>1498</v>
      </c>
      <c r="C792" s="25"/>
      <c r="D792" s="26"/>
      <c r="E792" s="26"/>
      <c r="F792" s="27"/>
    </row>
    <row r="793" spans="1:6" x14ac:dyDescent="0.2">
      <c r="A793" s="23" t="s">
        <v>1499</v>
      </c>
      <c r="B793" s="24" t="s">
        <v>1500</v>
      </c>
      <c r="C793" s="25"/>
      <c r="D793" s="26"/>
      <c r="E793" s="26"/>
      <c r="F793" s="27"/>
    </row>
    <row r="794" spans="1:6" x14ac:dyDescent="0.2">
      <c r="A794" s="23" t="s">
        <v>1501</v>
      </c>
      <c r="B794" s="24" t="s">
        <v>1502</v>
      </c>
      <c r="C794" s="25"/>
      <c r="D794" s="26"/>
      <c r="E794" s="26"/>
      <c r="F794" s="27"/>
    </row>
    <row r="795" spans="1:6" x14ac:dyDescent="0.2">
      <c r="A795" s="23" t="s">
        <v>1503</v>
      </c>
      <c r="B795" s="28" t="s">
        <v>1504</v>
      </c>
      <c r="C795" s="25"/>
      <c r="D795" s="26"/>
      <c r="E795" s="26"/>
      <c r="F795" s="27"/>
    </row>
    <row r="796" spans="1:6" x14ac:dyDescent="0.2">
      <c r="A796" s="46"/>
      <c r="B796" s="71" t="s">
        <v>1505</v>
      </c>
      <c r="C796" s="40">
        <f>SUM(C797:C804)</f>
        <v>0</v>
      </c>
      <c r="D796" s="41"/>
      <c r="E796" s="41"/>
      <c r="F796" s="42"/>
    </row>
    <row r="797" spans="1:6" x14ac:dyDescent="0.2">
      <c r="A797" s="23" t="s">
        <v>1506</v>
      </c>
      <c r="B797" s="24" t="s">
        <v>1507</v>
      </c>
      <c r="C797" s="25"/>
      <c r="D797" s="26"/>
      <c r="E797" s="26"/>
      <c r="F797" s="27"/>
    </row>
    <row r="798" spans="1:6" x14ac:dyDescent="0.2">
      <c r="A798" s="23" t="s">
        <v>1508</v>
      </c>
      <c r="B798" s="24" t="s">
        <v>1509</v>
      </c>
      <c r="C798" s="25"/>
      <c r="D798" s="26"/>
      <c r="E798" s="26"/>
      <c r="F798" s="27"/>
    </row>
    <row r="799" spans="1:6" x14ac:dyDescent="0.2">
      <c r="A799" s="23" t="s">
        <v>1510</v>
      </c>
      <c r="B799" s="24" t="s">
        <v>1511</v>
      </c>
      <c r="C799" s="25"/>
      <c r="D799" s="26"/>
      <c r="E799" s="26"/>
      <c r="F799" s="27"/>
    </row>
    <row r="800" spans="1:6" x14ac:dyDescent="0.2">
      <c r="A800" s="23" t="s">
        <v>1512</v>
      </c>
      <c r="B800" s="24" t="s">
        <v>1513</v>
      </c>
      <c r="C800" s="25"/>
      <c r="D800" s="26"/>
      <c r="E800" s="26"/>
      <c r="F800" s="27"/>
    </row>
    <row r="801" spans="1:6" x14ac:dyDescent="0.2">
      <c r="A801" s="23" t="s">
        <v>1514</v>
      </c>
      <c r="B801" s="24" t="s">
        <v>1515</v>
      </c>
      <c r="C801" s="25"/>
      <c r="D801" s="26"/>
      <c r="E801" s="26"/>
      <c r="F801" s="27"/>
    </row>
    <row r="802" spans="1:6" x14ac:dyDescent="0.2">
      <c r="A802" s="23" t="s">
        <v>1516</v>
      </c>
      <c r="B802" s="24" t="s">
        <v>1517</v>
      </c>
      <c r="C802" s="25"/>
      <c r="D802" s="26"/>
      <c r="E802" s="26"/>
      <c r="F802" s="27"/>
    </row>
    <row r="803" spans="1:6" x14ac:dyDescent="0.2">
      <c r="A803" s="23" t="s">
        <v>1518</v>
      </c>
      <c r="B803" s="24" t="s">
        <v>1519</v>
      </c>
      <c r="C803" s="25"/>
      <c r="D803" s="26"/>
      <c r="E803" s="26"/>
      <c r="F803" s="27"/>
    </row>
    <row r="804" spans="1:6" x14ac:dyDescent="0.2">
      <c r="A804" s="23" t="s">
        <v>1520</v>
      </c>
      <c r="B804" s="28" t="s">
        <v>1521</v>
      </c>
      <c r="C804" s="25"/>
      <c r="D804" s="26"/>
      <c r="E804" s="26"/>
      <c r="F804" s="27"/>
    </row>
    <row r="805" spans="1:6" x14ac:dyDescent="0.2">
      <c r="A805" s="46"/>
      <c r="B805" s="66" t="s">
        <v>1522</v>
      </c>
      <c r="C805" s="72"/>
      <c r="D805" s="41"/>
      <c r="E805" s="41"/>
      <c r="F805" s="42"/>
    </row>
    <row r="806" spans="1:6" x14ac:dyDescent="0.2">
      <c r="A806" s="46"/>
      <c r="B806" s="59" t="s">
        <v>1523</v>
      </c>
      <c r="C806" s="72">
        <f>SUM(C807:C812)</f>
        <v>0</v>
      </c>
      <c r="D806" s="41"/>
      <c r="E806" s="41"/>
      <c r="F806" s="42"/>
    </row>
    <row r="807" spans="1:6" x14ac:dyDescent="0.2">
      <c r="A807" s="23" t="s">
        <v>1524</v>
      </c>
      <c r="B807" s="73" t="s">
        <v>1525</v>
      </c>
      <c r="C807" s="25"/>
      <c r="D807" s="26"/>
      <c r="E807" s="26"/>
      <c r="F807" s="27"/>
    </row>
    <row r="808" spans="1:6" ht="34.5" x14ac:dyDescent="0.2">
      <c r="A808" s="23" t="s">
        <v>1526</v>
      </c>
      <c r="B808" s="73" t="s">
        <v>1527</v>
      </c>
      <c r="C808" s="74"/>
      <c r="D808" s="75"/>
      <c r="E808" s="75"/>
      <c r="F808" s="76"/>
    </row>
    <row r="809" spans="1:6" ht="23.25" x14ac:dyDescent="0.2">
      <c r="A809" s="52" t="s">
        <v>1528</v>
      </c>
      <c r="B809" s="77" t="s">
        <v>1529</v>
      </c>
      <c r="C809" s="74"/>
      <c r="D809" s="75"/>
      <c r="E809" s="75"/>
      <c r="F809" s="76"/>
    </row>
    <row r="810" spans="1:6" ht="23.25" x14ac:dyDescent="0.2">
      <c r="A810" s="52" t="s">
        <v>1530</v>
      </c>
      <c r="B810" s="77" t="s">
        <v>1531</v>
      </c>
      <c r="C810" s="74"/>
      <c r="D810" s="75"/>
      <c r="E810" s="75"/>
      <c r="F810" s="76"/>
    </row>
    <row r="811" spans="1:6" x14ac:dyDescent="0.2">
      <c r="A811" s="52" t="s">
        <v>1532</v>
      </c>
      <c r="B811" s="77" t="s">
        <v>1533</v>
      </c>
      <c r="C811" s="74"/>
      <c r="D811" s="75"/>
      <c r="E811" s="75"/>
      <c r="F811" s="76"/>
    </row>
    <row r="812" spans="1:6" x14ac:dyDescent="0.2">
      <c r="A812" s="78" t="s">
        <v>1534</v>
      </c>
      <c r="B812" s="79" t="s">
        <v>1535</v>
      </c>
      <c r="C812" s="74"/>
      <c r="D812" s="75"/>
      <c r="E812" s="75"/>
      <c r="F812" s="76"/>
    </row>
    <row r="813" spans="1:6" x14ac:dyDescent="0.2">
      <c r="A813" s="80"/>
      <c r="B813" s="81" t="s">
        <v>1536</v>
      </c>
      <c r="C813" s="82">
        <f>SUM(C814:C883)</f>
        <v>0</v>
      </c>
      <c r="D813" s="83">
        <f>SUM(D814:D883)</f>
        <v>0</v>
      </c>
      <c r="E813" s="83">
        <f>SUM(E814:E883)</f>
        <v>0</v>
      </c>
      <c r="F813" s="84">
        <f>SUM(F814:F883)</f>
        <v>0</v>
      </c>
    </row>
    <row r="814" spans="1:6" x14ac:dyDescent="0.2">
      <c r="A814" s="23" t="s">
        <v>1537</v>
      </c>
      <c r="B814" s="24" t="s">
        <v>1538</v>
      </c>
      <c r="C814" s="85"/>
      <c r="D814" s="86">
        <f>+E814+F814</f>
        <v>0</v>
      </c>
      <c r="E814" s="87"/>
      <c r="F814" s="88"/>
    </row>
    <row r="815" spans="1:6" x14ac:dyDescent="0.2">
      <c r="A815" s="23" t="s">
        <v>1539</v>
      </c>
      <c r="B815" s="24" t="s">
        <v>1540</v>
      </c>
      <c r="C815" s="25"/>
      <c r="D815" s="89">
        <f t="shared" ref="D815:D878" si="0">+E815+F815</f>
        <v>0</v>
      </c>
      <c r="E815" s="90"/>
      <c r="F815" s="91"/>
    </row>
    <row r="816" spans="1:6" x14ac:dyDescent="0.2">
      <c r="A816" s="23" t="s">
        <v>1541</v>
      </c>
      <c r="B816" s="24" t="s">
        <v>1542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1543</v>
      </c>
      <c r="B817" s="24" t="s">
        <v>1544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1545</v>
      </c>
      <c r="B818" s="24" t="s">
        <v>1546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1547</v>
      </c>
      <c r="B819" s="24" t="s">
        <v>1548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1549</v>
      </c>
      <c r="B820" s="24" t="s">
        <v>1550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1551</v>
      </c>
      <c r="B821" s="24" t="s">
        <v>1552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1553</v>
      </c>
      <c r="B822" s="24" t="s">
        <v>1554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1555</v>
      </c>
      <c r="B823" s="24" t="s">
        <v>1556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1557</v>
      </c>
      <c r="B824" s="24" t="s">
        <v>1558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1559</v>
      </c>
      <c r="B825" s="24" t="s">
        <v>1560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1561</v>
      </c>
      <c r="B826" s="24" t="s">
        <v>1562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1563</v>
      </c>
      <c r="B827" s="24" t="s">
        <v>1564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1565</v>
      </c>
      <c r="B828" s="24" t="s">
        <v>1566</v>
      </c>
      <c r="C828" s="25"/>
      <c r="D828" s="89">
        <f t="shared" si="0"/>
        <v>0</v>
      </c>
      <c r="E828" s="90"/>
      <c r="F828" s="91"/>
    </row>
    <row r="829" spans="1:6" x14ac:dyDescent="0.2">
      <c r="A829" s="23" t="s">
        <v>1567</v>
      </c>
      <c r="B829" s="24" t="s">
        <v>1568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1569</v>
      </c>
      <c r="B830" s="24" t="s">
        <v>1570</v>
      </c>
      <c r="C830" s="25"/>
      <c r="D830" s="89">
        <f t="shared" si="0"/>
        <v>0</v>
      </c>
      <c r="E830" s="90"/>
      <c r="F830" s="91"/>
    </row>
    <row r="831" spans="1:6" ht="23.25" x14ac:dyDescent="0.2">
      <c r="A831" s="23" t="s">
        <v>1571</v>
      </c>
      <c r="B831" s="24" t="s">
        <v>1572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1573</v>
      </c>
      <c r="B832" s="24" t="s">
        <v>1574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1575</v>
      </c>
      <c r="B833" s="24" t="s">
        <v>1576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1577</v>
      </c>
      <c r="B834" s="24" t="s">
        <v>1578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1579</v>
      </c>
      <c r="B835" s="24" t="s">
        <v>1580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1581</v>
      </c>
      <c r="B836" s="24" t="s">
        <v>1582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1583</v>
      </c>
      <c r="B837" s="24" t="s">
        <v>1584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1585</v>
      </c>
      <c r="B838" s="24" t="s">
        <v>1586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1587</v>
      </c>
      <c r="B839" s="24" t="s">
        <v>1588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1589</v>
      </c>
      <c r="B840" s="24" t="s">
        <v>1590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1591</v>
      </c>
      <c r="B841" s="24" t="s">
        <v>1592</v>
      </c>
      <c r="C841" s="25"/>
      <c r="D841" s="89">
        <f t="shared" si="0"/>
        <v>0</v>
      </c>
      <c r="E841" s="90"/>
      <c r="F841" s="91"/>
    </row>
    <row r="842" spans="1:6" x14ac:dyDescent="0.2">
      <c r="A842" s="23" t="s">
        <v>1593</v>
      </c>
      <c r="B842" s="24" t="s">
        <v>1594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1595</v>
      </c>
      <c r="B843" s="24" t="s">
        <v>1596</v>
      </c>
      <c r="C843" s="25"/>
      <c r="D843" s="89">
        <f t="shared" si="0"/>
        <v>0</v>
      </c>
      <c r="E843" s="90"/>
      <c r="F843" s="91"/>
    </row>
    <row r="844" spans="1:6" ht="23.25" x14ac:dyDescent="0.2">
      <c r="A844" s="23" t="s">
        <v>1597</v>
      </c>
      <c r="B844" s="24" t="s">
        <v>1598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1599</v>
      </c>
      <c r="B845" s="24" t="s">
        <v>1600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1601</v>
      </c>
      <c r="B846" s="24" t="s">
        <v>1602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1603</v>
      </c>
      <c r="B847" s="24" t="s">
        <v>1604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1605</v>
      </c>
      <c r="B848" s="24" t="s">
        <v>1606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1607</v>
      </c>
      <c r="B849" s="24" t="s">
        <v>1608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1609</v>
      </c>
      <c r="B850" s="24" t="s">
        <v>1610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1611</v>
      </c>
      <c r="B851" s="24" t="s">
        <v>1612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1613</v>
      </c>
      <c r="B852" s="24" t="s">
        <v>1614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1615</v>
      </c>
      <c r="B853" s="24" t="s">
        <v>1616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1617</v>
      </c>
      <c r="B854" s="24" t="s">
        <v>1618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1619</v>
      </c>
      <c r="B855" s="24" t="s">
        <v>1620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1621</v>
      </c>
      <c r="B856" s="24" t="s">
        <v>1622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1623</v>
      </c>
      <c r="B857" s="24" t="s">
        <v>1624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1625</v>
      </c>
      <c r="B858" s="24" t="s">
        <v>1626</v>
      </c>
      <c r="C858" s="25"/>
      <c r="D858" s="89">
        <f t="shared" si="0"/>
        <v>0</v>
      </c>
      <c r="E858" s="90"/>
      <c r="F858" s="91"/>
    </row>
    <row r="859" spans="1:6" x14ac:dyDescent="0.2">
      <c r="A859" s="23" t="s">
        <v>1627</v>
      </c>
      <c r="B859" s="24" t="s">
        <v>1628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1629</v>
      </c>
      <c r="B860" s="24" t="s">
        <v>1630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1631</v>
      </c>
      <c r="B861" s="24" t="s">
        <v>1632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1633</v>
      </c>
      <c r="B862" s="24" t="s">
        <v>1634</v>
      </c>
      <c r="C862" s="25"/>
      <c r="D862" s="89">
        <f t="shared" si="0"/>
        <v>0</v>
      </c>
      <c r="E862" s="90"/>
      <c r="F862" s="91"/>
    </row>
    <row r="863" spans="1:6" ht="23.25" x14ac:dyDescent="0.2">
      <c r="A863" s="23" t="s">
        <v>1635</v>
      </c>
      <c r="B863" s="24" t="s">
        <v>1636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1637</v>
      </c>
      <c r="B864" s="24" t="s">
        <v>1638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1639</v>
      </c>
      <c r="B865" s="24" t="s">
        <v>1640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1641</v>
      </c>
      <c r="B866" s="24" t="s">
        <v>1642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1643</v>
      </c>
      <c r="B867" s="24" t="s">
        <v>1644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1645</v>
      </c>
      <c r="B868" s="24" t="s">
        <v>1646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1647</v>
      </c>
      <c r="B869" s="24" t="s">
        <v>1648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1649</v>
      </c>
      <c r="B870" s="24" t="s">
        <v>1650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1651</v>
      </c>
      <c r="B871" s="24" t="s">
        <v>1652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1653</v>
      </c>
      <c r="B872" s="24" t="s">
        <v>1654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1655</v>
      </c>
      <c r="B873" s="24" t="s">
        <v>1656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1657</v>
      </c>
      <c r="B874" s="24" t="s">
        <v>1658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1659</v>
      </c>
      <c r="B875" s="24" t="s">
        <v>1660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1661</v>
      </c>
      <c r="B876" s="24" t="s">
        <v>1662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1663</v>
      </c>
      <c r="B877" s="24" t="s">
        <v>1664</v>
      </c>
      <c r="C877" s="25"/>
      <c r="D877" s="89">
        <f t="shared" si="0"/>
        <v>0</v>
      </c>
      <c r="E877" s="90"/>
      <c r="F877" s="91"/>
    </row>
    <row r="878" spans="1:6" x14ac:dyDescent="0.2">
      <c r="A878" s="23" t="s">
        <v>1665</v>
      </c>
      <c r="B878" s="24" t="s">
        <v>1666</v>
      </c>
      <c r="C878" s="25"/>
      <c r="D878" s="89">
        <f t="shared" si="0"/>
        <v>0</v>
      </c>
      <c r="E878" s="90"/>
      <c r="F878" s="91"/>
    </row>
    <row r="879" spans="1:6" x14ac:dyDescent="0.2">
      <c r="A879" s="23" t="s">
        <v>1667</v>
      </c>
      <c r="B879" s="24" t="s">
        <v>1668</v>
      </c>
      <c r="C879" s="25"/>
      <c r="D879" s="89">
        <f t="shared" ref="D879:D942" si="1">+E879+F879</f>
        <v>0</v>
      </c>
      <c r="E879" s="90"/>
      <c r="F879" s="91"/>
    </row>
    <row r="880" spans="1:6" x14ac:dyDescent="0.2">
      <c r="A880" s="23" t="s">
        <v>1669</v>
      </c>
      <c r="B880" s="24" t="s">
        <v>1670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1671</v>
      </c>
      <c r="B881" s="24" t="s">
        <v>1672</v>
      </c>
      <c r="C881" s="25"/>
      <c r="D881" s="89">
        <f t="shared" si="1"/>
        <v>0</v>
      </c>
      <c r="E881" s="90"/>
      <c r="F881" s="91"/>
    </row>
    <row r="882" spans="1:6" x14ac:dyDescent="0.2">
      <c r="A882" s="23" t="s">
        <v>1673</v>
      </c>
      <c r="B882" s="24" t="s">
        <v>1674</v>
      </c>
      <c r="C882" s="25"/>
      <c r="D882" s="89">
        <f t="shared" si="1"/>
        <v>0</v>
      </c>
      <c r="E882" s="90"/>
      <c r="F882" s="91"/>
    </row>
    <row r="883" spans="1:6" x14ac:dyDescent="0.2">
      <c r="A883" s="23" t="s">
        <v>1675</v>
      </c>
      <c r="B883" s="28" t="s">
        <v>1676</v>
      </c>
      <c r="C883" s="36"/>
      <c r="D883" s="92">
        <f t="shared" si="1"/>
        <v>0</v>
      </c>
      <c r="E883" s="93"/>
      <c r="F883" s="94"/>
    </row>
    <row r="884" spans="1:6" x14ac:dyDescent="0.2">
      <c r="A884" s="54"/>
      <c r="B884" s="48" t="s">
        <v>1677</v>
      </c>
      <c r="C884" s="40">
        <f>SUM(C885:C962)</f>
        <v>0</v>
      </c>
      <c r="D884" s="95">
        <f>SUM(D885:D962)</f>
        <v>0</v>
      </c>
      <c r="E884" s="95">
        <f>SUM(E885:E962)</f>
        <v>0</v>
      </c>
      <c r="F884" s="72">
        <f>SUM(F885:F962)</f>
        <v>0</v>
      </c>
    </row>
    <row r="885" spans="1:6" x14ac:dyDescent="0.2">
      <c r="A885" s="23" t="s">
        <v>1678</v>
      </c>
      <c r="B885" s="24" t="s">
        <v>1679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1680</v>
      </c>
      <c r="B886" s="24" t="s">
        <v>1681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1682</v>
      </c>
      <c r="B887" s="24" t="s">
        <v>1683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1684</v>
      </c>
      <c r="B888" s="24" t="s">
        <v>1685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1686</v>
      </c>
      <c r="B889" s="24" t="s">
        <v>1687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1688</v>
      </c>
      <c r="B890" s="24" t="s">
        <v>1689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1690</v>
      </c>
      <c r="B891" s="24" t="s">
        <v>1691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1692</v>
      </c>
      <c r="B892" s="24" t="s">
        <v>1693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1694</v>
      </c>
      <c r="B893" s="24" t="s">
        <v>1695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1696</v>
      </c>
      <c r="B894" s="24" t="s">
        <v>1697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1698</v>
      </c>
      <c r="B895" s="24" t="s">
        <v>1699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1700</v>
      </c>
      <c r="B896" s="24" t="s">
        <v>1701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1702</v>
      </c>
      <c r="B897" s="24" t="s">
        <v>1703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1704</v>
      </c>
      <c r="B898" s="24" t="s">
        <v>1705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1706</v>
      </c>
      <c r="B899" s="24" t="s">
        <v>1707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1708</v>
      </c>
      <c r="B900" s="24" t="s">
        <v>1709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1710</v>
      </c>
      <c r="B901" s="24" t="s">
        <v>1711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1712</v>
      </c>
      <c r="B902" s="24" t="s">
        <v>1713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1714</v>
      </c>
      <c r="B903" s="24" t="s">
        <v>1715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1716</v>
      </c>
      <c r="B904" s="24" t="s">
        <v>1717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1718</v>
      </c>
      <c r="B905" s="24" t="s">
        <v>1719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1720</v>
      </c>
      <c r="B906" s="24" t="s">
        <v>1721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1722</v>
      </c>
      <c r="B907" s="24" t="s">
        <v>1723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1724</v>
      </c>
      <c r="B908" s="24" t="s">
        <v>1725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1726</v>
      </c>
      <c r="B909" s="24" t="s">
        <v>1727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1728</v>
      </c>
      <c r="B910" s="24" t="s">
        <v>1729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1730</v>
      </c>
      <c r="B911" s="24" t="s">
        <v>1731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1732</v>
      </c>
      <c r="B912" s="24" t="s">
        <v>1733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1734</v>
      </c>
      <c r="B913" s="24" t="s">
        <v>1735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1736</v>
      </c>
      <c r="B914" s="24" t="s">
        <v>1697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1737</v>
      </c>
      <c r="B915" s="24" t="s">
        <v>1738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1739</v>
      </c>
      <c r="B916" s="24" t="s">
        <v>1740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1741</v>
      </c>
      <c r="B917" s="24" t="s">
        <v>1742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1743</v>
      </c>
      <c r="B918" s="24" t="s">
        <v>1744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1745</v>
      </c>
      <c r="B919" s="24" t="s">
        <v>1746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1747</v>
      </c>
      <c r="B920" s="24" t="s">
        <v>1748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1749</v>
      </c>
      <c r="B921" s="24" t="s">
        <v>1750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1751</v>
      </c>
      <c r="B922" s="24" t="s">
        <v>1752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1753</v>
      </c>
      <c r="B923" s="24" t="s">
        <v>1754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1755</v>
      </c>
      <c r="B924" s="24" t="s">
        <v>1756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1757</v>
      </c>
      <c r="B925" s="24" t="s">
        <v>1758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1759</v>
      </c>
      <c r="B926" s="24" t="s">
        <v>1760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1761</v>
      </c>
      <c r="B927" s="24" t="s">
        <v>1762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1763</v>
      </c>
      <c r="B928" s="24" t="s">
        <v>1764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1765</v>
      </c>
      <c r="B929" s="24" t="s">
        <v>1766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1767</v>
      </c>
      <c r="B930" s="24" t="s">
        <v>1768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1769</v>
      </c>
      <c r="B931" s="24" t="s">
        <v>1770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1771</v>
      </c>
      <c r="B932" s="24" t="s">
        <v>1772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1773</v>
      </c>
      <c r="B933" s="24" t="s">
        <v>1774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1775</v>
      </c>
      <c r="B934" s="24" t="s">
        <v>1776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1777</v>
      </c>
      <c r="B935" s="24" t="s">
        <v>1778</v>
      </c>
      <c r="C935" s="25"/>
      <c r="D935" s="89">
        <f t="shared" si="1"/>
        <v>0</v>
      </c>
      <c r="E935" s="90"/>
      <c r="F935" s="91"/>
    </row>
    <row r="936" spans="1:6" x14ac:dyDescent="0.2">
      <c r="A936" s="23" t="s">
        <v>1779</v>
      </c>
      <c r="B936" s="24" t="s">
        <v>1780</v>
      </c>
      <c r="C936" s="25"/>
      <c r="D936" s="89">
        <f t="shared" si="1"/>
        <v>0</v>
      </c>
      <c r="E936" s="90"/>
      <c r="F936" s="91"/>
    </row>
    <row r="937" spans="1:6" x14ac:dyDescent="0.2">
      <c r="A937" s="23" t="s">
        <v>1781</v>
      </c>
      <c r="B937" s="24" t="s">
        <v>1782</v>
      </c>
      <c r="C937" s="25"/>
      <c r="D937" s="89">
        <f t="shared" si="1"/>
        <v>0</v>
      </c>
      <c r="E937" s="90"/>
      <c r="F937" s="91"/>
    </row>
    <row r="938" spans="1:6" ht="23.25" x14ac:dyDescent="0.2">
      <c r="A938" s="23" t="s">
        <v>1783</v>
      </c>
      <c r="B938" s="24" t="s">
        <v>1784</v>
      </c>
      <c r="C938" s="25"/>
      <c r="D938" s="89">
        <f t="shared" si="1"/>
        <v>0</v>
      </c>
      <c r="E938" s="90"/>
      <c r="F938" s="91"/>
    </row>
    <row r="939" spans="1:6" ht="23.25" x14ac:dyDescent="0.2">
      <c r="A939" s="23" t="s">
        <v>1785</v>
      </c>
      <c r="B939" s="24" t="s">
        <v>1786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1787</v>
      </c>
      <c r="B940" s="24" t="s">
        <v>1788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1789</v>
      </c>
      <c r="B941" s="24" t="s">
        <v>1790</v>
      </c>
      <c r="C941" s="25"/>
      <c r="D941" s="89">
        <f t="shared" si="1"/>
        <v>0</v>
      </c>
      <c r="E941" s="90"/>
      <c r="F941" s="91"/>
    </row>
    <row r="942" spans="1:6" x14ac:dyDescent="0.2">
      <c r="A942" s="23" t="s">
        <v>1791</v>
      </c>
      <c r="B942" s="24" t="s">
        <v>1792</v>
      </c>
      <c r="C942" s="25"/>
      <c r="D942" s="89">
        <f t="shared" si="1"/>
        <v>0</v>
      </c>
      <c r="E942" s="90"/>
      <c r="F942" s="91"/>
    </row>
    <row r="943" spans="1:6" x14ac:dyDescent="0.2">
      <c r="A943" s="23" t="s">
        <v>1793</v>
      </c>
      <c r="B943" s="24" t="s">
        <v>1794</v>
      </c>
      <c r="C943" s="25"/>
      <c r="D943" s="89">
        <f t="shared" ref="D943:D1006" si="2">+E943+F943</f>
        <v>0</v>
      </c>
      <c r="E943" s="90"/>
      <c r="F943" s="91"/>
    </row>
    <row r="944" spans="1:6" x14ac:dyDescent="0.2">
      <c r="A944" s="23" t="s">
        <v>1795</v>
      </c>
      <c r="B944" s="24" t="s">
        <v>1796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1797</v>
      </c>
      <c r="B945" s="24" t="s">
        <v>1798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1799</v>
      </c>
      <c r="B946" s="24" t="s">
        <v>1800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1801</v>
      </c>
      <c r="B947" s="24" t="s">
        <v>1802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1803</v>
      </c>
      <c r="B948" s="24" t="s">
        <v>1804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1805</v>
      </c>
      <c r="B949" s="24" t="s">
        <v>1806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1807</v>
      </c>
      <c r="B950" s="24" t="s">
        <v>1808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1809</v>
      </c>
      <c r="B951" s="24" t="s">
        <v>1810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1811</v>
      </c>
      <c r="B952" s="96" t="s">
        <v>1812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1813</v>
      </c>
      <c r="B953" s="96" t="s">
        <v>1814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1815</v>
      </c>
      <c r="B954" s="96" t="s">
        <v>1816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1817</v>
      </c>
      <c r="B955" s="24" t="s">
        <v>1818</v>
      </c>
      <c r="C955" s="25"/>
      <c r="D955" s="89">
        <f t="shared" si="2"/>
        <v>0</v>
      </c>
      <c r="E955" s="90"/>
      <c r="F955" s="91"/>
    </row>
    <row r="956" spans="1:6" x14ac:dyDescent="0.2">
      <c r="A956" s="23" t="s">
        <v>1819</v>
      </c>
      <c r="B956" s="24" t="s">
        <v>1820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1821</v>
      </c>
      <c r="B957" s="24" t="s">
        <v>1822</v>
      </c>
      <c r="C957" s="25"/>
      <c r="D957" s="89">
        <f t="shared" si="2"/>
        <v>0</v>
      </c>
      <c r="E957" s="90"/>
      <c r="F957" s="91"/>
    </row>
    <row r="958" spans="1:6" ht="23.25" x14ac:dyDescent="0.2">
      <c r="A958" s="23" t="s">
        <v>1823</v>
      </c>
      <c r="B958" s="96" t="s">
        <v>1824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1825</v>
      </c>
      <c r="B959" s="24" t="s">
        <v>1826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1827</v>
      </c>
      <c r="B960" s="24" t="s">
        <v>1828</v>
      </c>
      <c r="C960" s="25"/>
      <c r="D960" s="89">
        <f t="shared" si="2"/>
        <v>0</v>
      </c>
      <c r="E960" s="90"/>
      <c r="F960" s="91"/>
    </row>
    <row r="961" spans="1:6" x14ac:dyDescent="0.2">
      <c r="A961" s="23" t="s">
        <v>1829</v>
      </c>
      <c r="B961" s="24" t="s">
        <v>1830</v>
      </c>
      <c r="C961" s="25"/>
      <c r="D961" s="89">
        <f t="shared" si="2"/>
        <v>0</v>
      </c>
      <c r="E961" s="90"/>
      <c r="F961" s="91"/>
    </row>
    <row r="962" spans="1:6" x14ac:dyDescent="0.2">
      <c r="A962" s="23" t="s">
        <v>1831</v>
      </c>
      <c r="B962" s="53" t="s">
        <v>1832</v>
      </c>
      <c r="C962" s="25"/>
      <c r="D962" s="89">
        <f t="shared" si="2"/>
        <v>0</v>
      </c>
      <c r="E962" s="90"/>
      <c r="F962" s="91"/>
    </row>
    <row r="963" spans="1:6" x14ac:dyDescent="0.2">
      <c r="A963" s="46"/>
      <c r="B963" s="48" t="s">
        <v>1833</v>
      </c>
      <c r="C963" s="40">
        <f>SUM(C964:C1035)</f>
        <v>0</v>
      </c>
      <c r="D963" s="95">
        <f>SUM(D964:D1035)</f>
        <v>0</v>
      </c>
      <c r="E963" s="95">
        <f>SUM(E964:E1035)</f>
        <v>0</v>
      </c>
      <c r="F963" s="72">
        <f>SUM(F964:F1035)</f>
        <v>0</v>
      </c>
    </row>
    <row r="964" spans="1:6" x14ac:dyDescent="0.2">
      <c r="A964" s="23" t="s">
        <v>1834</v>
      </c>
      <c r="B964" s="97" t="s">
        <v>1835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1836</v>
      </c>
      <c r="B965" s="24" t="s">
        <v>1837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1838</v>
      </c>
      <c r="B966" s="24" t="s">
        <v>1839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1840</v>
      </c>
      <c r="B967" s="24" t="s">
        <v>1841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1842</v>
      </c>
      <c r="B968" s="24" t="s">
        <v>1843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1844</v>
      </c>
      <c r="B969" s="24" t="s">
        <v>1845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1846</v>
      </c>
      <c r="B970" s="24" t="s">
        <v>1847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1848</v>
      </c>
      <c r="B971" s="24" t="s">
        <v>1849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1850</v>
      </c>
      <c r="B972" s="24" t="s">
        <v>1851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1852</v>
      </c>
      <c r="B973" s="24" t="s">
        <v>1853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1854</v>
      </c>
      <c r="B974" s="24" t="s">
        <v>1855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1856</v>
      </c>
      <c r="B975" s="24" t="s">
        <v>1857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1858</v>
      </c>
      <c r="B976" s="24" t="s">
        <v>1859</v>
      </c>
      <c r="C976" s="25"/>
      <c r="D976" s="89">
        <f t="shared" si="2"/>
        <v>0</v>
      </c>
      <c r="E976" s="90"/>
      <c r="F976" s="91"/>
    </row>
    <row r="977" spans="1:6" x14ac:dyDescent="0.2">
      <c r="A977" s="23" t="s">
        <v>1860</v>
      </c>
      <c r="B977" s="24" t="s">
        <v>1861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1862</v>
      </c>
      <c r="B978" s="24" t="s">
        <v>1863</v>
      </c>
      <c r="C978" s="25"/>
      <c r="D978" s="89">
        <f t="shared" si="2"/>
        <v>0</v>
      </c>
      <c r="E978" s="90"/>
      <c r="F978" s="91"/>
    </row>
    <row r="979" spans="1:6" ht="23.25" x14ac:dyDescent="0.2">
      <c r="A979" s="23" t="s">
        <v>1864</v>
      </c>
      <c r="B979" s="24" t="s">
        <v>1865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1866</v>
      </c>
      <c r="B980" s="24" t="s">
        <v>1867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1868</v>
      </c>
      <c r="B981" s="24" t="s">
        <v>1869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1870</v>
      </c>
      <c r="B982" s="24" t="s">
        <v>1871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1872</v>
      </c>
      <c r="B983" s="24" t="s">
        <v>1873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1874</v>
      </c>
      <c r="B984" s="24" t="s">
        <v>1875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1876</v>
      </c>
      <c r="B985" s="24" t="s">
        <v>1877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1878</v>
      </c>
      <c r="B986" s="24" t="s">
        <v>1879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1880</v>
      </c>
      <c r="B987" s="24" t="s">
        <v>1881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1882</v>
      </c>
      <c r="B988" s="24" t="s">
        <v>1883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1884</v>
      </c>
      <c r="B989" s="24" t="s">
        <v>1885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1886</v>
      </c>
      <c r="B990" s="24" t="s">
        <v>1887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1888</v>
      </c>
      <c r="B991" s="24" t="s">
        <v>1889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1890</v>
      </c>
      <c r="B992" s="24" t="s">
        <v>1891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1892</v>
      </c>
      <c r="B993" s="24" t="s">
        <v>1893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1894</v>
      </c>
      <c r="B994" s="24" t="s">
        <v>1895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1896</v>
      </c>
      <c r="B995" s="24" t="s">
        <v>1897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1898</v>
      </c>
      <c r="B996" s="24" t="s">
        <v>1899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1900</v>
      </c>
      <c r="B997" s="24" t="s">
        <v>1901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1902</v>
      </c>
      <c r="B998" s="24" t="s">
        <v>1903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1904</v>
      </c>
      <c r="B999" s="24" t="s">
        <v>1905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1906</v>
      </c>
      <c r="B1000" s="24" t="s">
        <v>1907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1908</v>
      </c>
      <c r="B1001" s="24" t="s">
        <v>1909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1910</v>
      </c>
      <c r="B1002" s="24" t="s">
        <v>1911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1912</v>
      </c>
      <c r="B1003" s="24" t="s">
        <v>1913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1914</v>
      </c>
      <c r="B1004" s="24" t="s">
        <v>1915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1916</v>
      </c>
      <c r="B1005" s="24" t="s">
        <v>1917</v>
      </c>
      <c r="C1005" s="25"/>
      <c r="D1005" s="89">
        <f t="shared" si="2"/>
        <v>0</v>
      </c>
      <c r="E1005" s="90"/>
      <c r="F1005" s="91"/>
    </row>
    <row r="1006" spans="1:6" x14ac:dyDescent="0.2">
      <c r="A1006" s="23" t="s">
        <v>1918</v>
      </c>
      <c r="B1006" s="24" t="s">
        <v>1919</v>
      </c>
      <c r="C1006" s="25"/>
      <c r="D1006" s="89">
        <f t="shared" si="2"/>
        <v>0</v>
      </c>
      <c r="E1006" s="90"/>
      <c r="F1006" s="91"/>
    </row>
    <row r="1007" spans="1:6" x14ac:dyDescent="0.2">
      <c r="A1007" s="23" t="s">
        <v>1920</v>
      </c>
      <c r="B1007" s="24" t="s">
        <v>1921</v>
      </c>
      <c r="C1007" s="25"/>
      <c r="D1007" s="89">
        <f t="shared" ref="D1007:D1070" si="3">+E1007+F1007</f>
        <v>0</v>
      </c>
      <c r="E1007" s="90"/>
      <c r="F1007" s="91"/>
    </row>
    <row r="1008" spans="1:6" x14ac:dyDescent="0.2">
      <c r="A1008" s="23" t="s">
        <v>1922</v>
      </c>
      <c r="B1008" s="24" t="s">
        <v>1923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1924</v>
      </c>
      <c r="B1009" s="24" t="s">
        <v>1925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1926</v>
      </c>
      <c r="B1010" s="24" t="s">
        <v>1927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1928</v>
      </c>
      <c r="B1011" s="24" t="s">
        <v>1929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1930</v>
      </c>
      <c r="B1012" s="24" t="s">
        <v>1931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1932</v>
      </c>
      <c r="B1013" s="24" t="s">
        <v>1933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1934</v>
      </c>
      <c r="B1014" s="24" t="s">
        <v>1935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1936</v>
      </c>
      <c r="B1015" s="24" t="s">
        <v>1937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1938</v>
      </c>
      <c r="B1016" s="24" t="s">
        <v>1939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1940</v>
      </c>
      <c r="B1017" s="24" t="s">
        <v>1941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1942</v>
      </c>
      <c r="B1018" s="24" t="s">
        <v>1943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1944</v>
      </c>
      <c r="B1019" s="24" t="s">
        <v>1945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1946</v>
      </c>
      <c r="B1020" s="24" t="s">
        <v>1947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1948</v>
      </c>
      <c r="B1021" s="24" t="s">
        <v>1949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1950</v>
      </c>
      <c r="B1022" s="24" t="s">
        <v>1951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1952</v>
      </c>
      <c r="B1023" s="24" t="s">
        <v>1953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1954</v>
      </c>
      <c r="B1024" s="24" t="s">
        <v>1955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1956</v>
      </c>
      <c r="B1025" s="24" t="s">
        <v>1957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1958</v>
      </c>
      <c r="B1026" s="24" t="s">
        <v>1959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1960</v>
      </c>
      <c r="B1027" s="24" t="s">
        <v>1961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1962</v>
      </c>
      <c r="B1028" s="24" t="s">
        <v>1963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1964</v>
      </c>
      <c r="B1029" s="24" t="s">
        <v>1965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1966</v>
      </c>
      <c r="B1030" s="24" t="s">
        <v>1967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1968</v>
      </c>
      <c r="B1031" s="24" t="s">
        <v>1969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1970</v>
      </c>
      <c r="B1032" s="24" t="s">
        <v>1971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1972</v>
      </c>
      <c r="B1033" s="24" t="s">
        <v>1973</v>
      </c>
      <c r="C1033" s="25"/>
      <c r="D1033" s="89">
        <f t="shared" si="3"/>
        <v>0</v>
      </c>
      <c r="E1033" s="90"/>
      <c r="F1033" s="91"/>
    </row>
    <row r="1034" spans="1:6" x14ac:dyDescent="0.2">
      <c r="A1034" s="23" t="s">
        <v>1974</v>
      </c>
      <c r="B1034" s="24" t="s">
        <v>1975</v>
      </c>
      <c r="C1034" s="25"/>
      <c r="D1034" s="89">
        <f t="shared" si="3"/>
        <v>0</v>
      </c>
      <c r="E1034" s="90"/>
      <c r="F1034" s="91"/>
    </row>
    <row r="1035" spans="1:6" x14ac:dyDescent="0.2">
      <c r="A1035" s="23" t="s">
        <v>1976</v>
      </c>
      <c r="B1035" s="53" t="s">
        <v>1977</v>
      </c>
      <c r="C1035" s="25"/>
      <c r="D1035" s="89">
        <f t="shared" si="3"/>
        <v>0</v>
      </c>
      <c r="E1035" s="90"/>
      <c r="F1035" s="91"/>
    </row>
    <row r="1036" spans="1:6" x14ac:dyDescent="0.2">
      <c r="A1036" s="46"/>
      <c r="B1036" s="98" t="s">
        <v>1978</v>
      </c>
      <c r="C1036" s="40"/>
      <c r="D1036" s="41"/>
      <c r="E1036" s="41"/>
      <c r="F1036" s="42"/>
    </row>
    <row r="1037" spans="1:6" x14ac:dyDescent="0.2">
      <c r="A1037" s="46"/>
      <c r="B1037" s="47" t="s">
        <v>1979</v>
      </c>
      <c r="C1037" s="40">
        <f>+C1038</f>
        <v>0</v>
      </c>
      <c r="D1037" s="41"/>
      <c r="E1037" s="41"/>
      <c r="F1037" s="42"/>
    </row>
    <row r="1038" spans="1:6" x14ac:dyDescent="0.2">
      <c r="A1038" s="23" t="s">
        <v>1980</v>
      </c>
      <c r="B1038" s="28" t="s">
        <v>1981</v>
      </c>
      <c r="C1038" s="99"/>
      <c r="D1038" s="26"/>
      <c r="E1038" s="26"/>
      <c r="F1038" s="27"/>
    </row>
    <row r="1039" spans="1:6" x14ac:dyDescent="0.2">
      <c r="A1039" s="46"/>
      <c r="B1039" s="47" t="s">
        <v>1982</v>
      </c>
      <c r="C1039" s="40">
        <f>SUM(C1040:C1098)</f>
        <v>0</v>
      </c>
      <c r="D1039" s="95">
        <f>SUM(D1040:D1098)</f>
        <v>0</v>
      </c>
      <c r="E1039" s="95">
        <f>SUM(E1040:E1098)</f>
        <v>0</v>
      </c>
      <c r="F1039" s="72">
        <f>SUM(F1040:F1098)</f>
        <v>0</v>
      </c>
    </row>
    <row r="1040" spans="1:6" x14ac:dyDescent="0.2">
      <c r="A1040" s="23" t="s">
        <v>1983</v>
      </c>
      <c r="B1040" s="24" t="s">
        <v>1984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1985</v>
      </c>
      <c r="B1041" s="24" t="s">
        <v>1986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1987</v>
      </c>
      <c r="B1042" s="24" t="s">
        <v>1988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1989</v>
      </c>
      <c r="B1043" s="24" t="s">
        <v>1990</v>
      </c>
      <c r="C1043" s="25"/>
      <c r="D1043" s="89">
        <f t="shared" si="3"/>
        <v>0</v>
      </c>
      <c r="E1043" s="90"/>
      <c r="F1043" s="91"/>
    </row>
    <row r="1044" spans="1:6" x14ac:dyDescent="0.2">
      <c r="A1044" s="23" t="s">
        <v>1991</v>
      </c>
      <c r="B1044" s="24" t="s">
        <v>1992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1993</v>
      </c>
      <c r="B1045" s="24" t="s">
        <v>1994</v>
      </c>
      <c r="C1045" s="25"/>
      <c r="D1045" s="89">
        <f t="shared" si="3"/>
        <v>0</v>
      </c>
      <c r="E1045" s="90"/>
      <c r="F1045" s="91"/>
    </row>
    <row r="1046" spans="1:6" ht="23.25" x14ac:dyDescent="0.2">
      <c r="A1046" s="23" t="s">
        <v>1995</v>
      </c>
      <c r="B1046" s="24" t="s">
        <v>1996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1997</v>
      </c>
      <c r="B1047" s="24" t="s">
        <v>1998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1999</v>
      </c>
      <c r="B1048" s="24" t="s">
        <v>2000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2001</v>
      </c>
      <c r="B1049" s="24" t="s">
        <v>2002</v>
      </c>
      <c r="C1049" s="25"/>
      <c r="D1049" s="89">
        <f t="shared" si="3"/>
        <v>0</v>
      </c>
      <c r="E1049" s="90"/>
      <c r="F1049" s="91"/>
    </row>
    <row r="1050" spans="1:6" x14ac:dyDescent="0.2">
      <c r="A1050" s="23" t="s">
        <v>2003</v>
      </c>
      <c r="B1050" s="24" t="s">
        <v>2004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2005</v>
      </c>
      <c r="B1051" s="24" t="s">
        <v>2006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2007</v>
      </c>
      <c r="B1052" s="24" t="s">
        <v>2008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2009</v>
      </c>
      <c r="B1053" s="24" t="s">
        <v>2010</v>
      </c>
      <c r="C1053" s="25"/>
      <c r="D1053" s="89">
        <f t="shared" si="3"/>
        <v>0</v>
      </c>
      <c r="E1053" s="90"/>
      <c r="F1053" s="91"/>
    </row>
    <row r="1054" spans="1:6" ht="23.25" x14ac:dyDescent="0.2">
      <c r="A1054" s="23" t="s">
        <v>2011</v>
      </c>
      <c r="B1054" s="24" t="s">
        <v>2012</v>
      </c>
      <c r="C1054" s="25"/>
      <c r="D1054" s="89">
        <f t="shared" si="3"/>
        <v>0</v>
      </c>
      <c r="E1054" s="90"/>
      <c r="F1054" s="91"/>
    </row>
    <row r="1055" spans="1:6" x14ac:dyDescent="0.2">
      <c r="A1055" s="23" t="s">
        <v>2013</v>
      </c>
      <c r="B1055" s="24" t="s">
        <v>2014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2015</v>
      </c>
      <c r="B1056" s="24" t="s">
        <v>2016</v>
      </c>
      <c r="C1056" s="25"/>
      <c r="D1056" s="89">
        <f t="shared" si="3"/>
        <v>0</v>
      </c>
      <c r="E1056" s="90"/>
      <c r="F1056" s="91"/>
    </row>
    <row r="1057" spans="1:6" ht="23.25" x14ac:dyDescent="0.2">
      <c r="A1057" s="23" t="s">
        <v>2017</v>
      </c>
      <c r="B1057" s="24" t="s">
        <v>2018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2019</v>
      </c>
      <c r="B1058" s="24" t="s">
        <v>2020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2021</v>
      </c>
      <c r="B1059" s="24" t="s">
        <v>2022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2023</v>
      </c>
      <c r="B1060" s="24" t="s">
        <v>2024</v>
      </c>
      <c r="C1060" s="25"/>
      <c r="D1060" s="89">
        <f t="shared" si="3"/>
        <v>0</v>
      </c>
      <c r="E1060" s="90"/>
      <c r="F1060" s="91"/>
    </row>
    <row r="1061" spans="1:6" x14ac:dyDescent="0.2">
      <c r="A1061" s="23" t="s">
        <v>2025</v>
      </c>
      <c r="B1061" s="24" t="s">
        <v>2026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2027</v>
      </c>
      <c r="B1062" s="24" t="s">
        <v>2028</v>
      </c>
      <c r="C1062" s="25"/>
      <c r="D1062" s="89">
        <f t="shared" si="3"/>
        <v>0</v>
      </c>
      <c r="E1062" s="90"/>
      <c r="F1062" s="91"/>
    </row>
    <row r="1063" spans="1:6" ht="23.25" x14ac:dyDescent="0.2">
      <c r="A1063" s="23" t="s">
        <v>2029</v>
      </c>
      <c r="B1063" s="24" t="s">
        <v>2030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2031</v>
      </c>
      <c r="B1064" s="24" t="s">
        <v>2032</v>
      </c>
      <c r="C1064" s="25"/>
      <c r="D1064" s="89">
        <f t="shared" si="3"/>
        <v>0</v>
      </c>
      <c r="E1064" s="90"/>
      <c r="F1064" s="91"/>
    </row>
    <row r="1065" spans="1:6" x14ac:dyDescent="0.2">
      <c r="A1065" s="23" t="s">
        <v>2033</v>
      </c>
      <c r="B1065" s="24" t="s">
        <v>2034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2035</v>
      </c>
      <c r="B1066" s="24" t="s">
        <v>2036</v>
      </c>
      <c r="C1066" s="25"/>
      <c r="D1066" s="89">
        <f t="shared" si="3"/>
        <v>0</v>
      </c>
      <c r="E1066" s="90"/>
      <c r="F1066" s="91"/>
    </row>
    <row r="1067" spans="1:6" ht="23.25" x14ac:dyDescent="0.2">
      <c r="A1067" s="23" t="s">
        <v>2037</v>
      </c>
      <c r="B1067" s="24" t="s">
        <v>2038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2039</v>
      </c>
      <c r="B1068" s="24" t="s">
        <v>2040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2041</v>
      </c>
      <c r="B1069" s="24" t="s">
        <v>2042</v>
      </c>
      <c r="C1069" s="25"/>
      <c r="D1069" s="89">
        <f t="shared" si="3"/>
        <v>0</v>
      </c>
      <c r="E1069" s="90"/>
      <c r="F1069" s="91"/>
    </row>
    <row r="1070" spans="1:6" x14ac:dyDescent="0.2">
      <c r="A1070" s="23" t="s">
        <v>2043</v>
      </c>
      <c r="B1070" s="24" t="s">
        <v>2044</v>
      </c>
      <c r="C1070" s="25"/>
      <c r="D1070" s="89">
        <f t="shared" si="3"/>
        <v>0</v>
      </c>
      <c r="E1070" s="90"/>
      <c r="F1070" s="91"/>
    </row>
    <row r="1071" spans="1:6" x14ac:dyDescent="0.2">
      <c r="A1071" s="23" t="s">
        <v>2045</v>
      </c>
      <c r="B1071" s="24" t="s">
        <v>2046</v>
      </c>
      <c r="C1071" s="25"/>
      <c r="D1071" s="89">
        <f t="shared" ref="D1071:D1134" si="4">+E1071+F1071</f>
        <v>0</v>
      </c>
      <c r="E1071" s="90"/>
      <c r="F1071" s="91"/>
    </row>
    <row r="1072" spans="1:6" x14ac:dyDescent="0.2">
      <c r="A1072" s="23" t="s">
        <v>2047</v>
      </c>
      <c r="B1072" s="24" t="s">
        <v>2048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2049</v>
      </c>
      <c r="B1073" s="24" t="s">
        <v>2050</v>
      </c>
      <c r="C1073" s="25"/>
      <c r="D1073" s="89">
        <f t="shared" si="4"/>
        <v>0</v>
      </c>
      <c r="E1073" s="90"/>
      <c r="F1073" s="91"/>
    </row>
    <row r="1074" spans="1:6" ht="23.25" x14ac:dyDescent="0.2">
      <c r="A1074" s="23" t="s">
        <v>2051</v>
      </c>
      <c r="B1074" s="24" t="s">
        <v>2052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2053</v>
      </c>
      <c r="B1075" s="24" t="s">
        <v>2054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2055</v>
      </c>
      <c r="B1076" s="24" t="s">
        <v>2056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2057</v>
      </c>
      <c r="B1077" s="24" t="s">
        <v>2058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2059</v>
      </c>
      <c r="B1078" s="24" t="s">
        <v>2060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2061</v>
      </c>
      <c r="B1079" s="24" t="s">
        <v>2062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2063</v>
      </c>
      <c r="B1080" s="24" t="s">
        <v>2064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2065</v>
      </c>
      <c r="B1081" s="24" t="s">
        <v>2066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2067</v>
      </c>
      <c r="B1082" s="24" t="s">
        <v>2068</v>
      </c>
      <c r="C1082" s="25"/>
      <c r="D1082" s="89">
        <f t="shared" si="4"/>
        <v>0</v>
      </c>
      <c r="E1082" s="90"/>
      <c r="F1082" s="91"/>
    </row>
    <row r="1083" spans="1:6" x14ac:dyDescent="0.2">
      <c r="A1083" s="23" t="s">
        <v>2069</v>
      </c>
      <c r="B1083" s="24" t="s">
        <v>2070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2071</v>
      </c>
      <c r="B1084" s="24" t="s">
        <v>2072</v>
      </c>
      <c r="C1084" s="25"/>
      <c r="D1084" s="89">
        <f t="shared" si="4"/>
        <v>0</v>
      </c>
      <c r="E1084" s="90"/>
      <c r="F1084" s="91"/>
    </row>
    <row r="1085" spans="1:6" ht="23.25" x14ac:dyDescent="0.2">
      <c r="A1085" s="23" t="s">
        <v>2073</v>
      </c>
      <c r="B1085" s="24" t="s">
        <v>2074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2075</v>
      </c>
      <c r="B1086" s="24" t="s">
        <v>2076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2077</v>
      </c>
      <c r="B1087" s="24" t="s">
        <v>2078</v>
      </c>
      <c r="C1087" s="25"/>
      <c r="D1087" s="89">
        <f t="shared" si="4"/>
        <v>0</v>
      </c>
      <c r="E1087" s="90"/>
      <c r="F1087" s="91"/>
    </row>
    <row r="1088" spans="1:6" x14ac:dyDescent="0.2">
      <c r="A1088" s="23" t="s">
        <v>2079</v>
      </c>
      <c r="B1088" s="24" t="s">
        <v>2080</v>
      </c>
      <c r="C1088" s="25"/>
      <c r="D1088" s="89">
        <f t="shared" si="4"/>
        <v>0</v>
      </c>
      <c r="E1088" s="90"/>
      <c r="F1088" s="91"/>
    </row>
    <row r="1089" spans="1:6" x14ac:dyDescent="0.2">
      <c r="A1089" s="23" t="s">
        <v>2081</v>
      </c>
      <c r="B1089" s="24" t="s">
        <v>2082</v>
      </c>
      <c r="C1089" s="25"/>
      <c r="D1089" s="89">
        <f t="shared" si="4"/>
        <v>0</v>
      </c>
      <c r="E1089" s="90"/>
      <c r="F1089" s="91"/>
    </row>
    <row r="1090" spans="1:6" ht="23.25" x14ac:dyDescent="0.2">
      <c r="A1090" s="23" t="s">
        <v>2083</v>
      </c>
      <c r="B1090" s="24" t="s">
        <v>2084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2085</v>
      </c>
      <c r="B1091" s="24" t="s">
        <v>2086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2087</v>
      </c>
      <c r="B1092" s="24" t="s">
        <v>2088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2089</v>
      </c>
      <c r="B1093" s="24" t="s">
        <v>2090</v>
      </c>
      <c r="C1093" s="25"/>
      <c r="D1093" s="89">
        <f t="shared" si="4"/>
        <v>0</v>
      </c>
      <c r="E1093" s="90"/>
      <c r="F1093" s="91"/>
    </row>
    <row r="1094" spans="1:6" x14ac:dyDescent="0.2">
      <c r="A1094" s="23" t="s">
        <v>2091</v>
      </c>
      <c r="B1094" s="24" t="s">
        <v>2092</v>
      </c>
      <c r="C1094" s="25"/>
      <c r="D1094" s="89">
        <f t="shared" si="4"/>
        <v>0</v>
      </c>
      <c r="E1094" s="90"/>
      <c r="F1094" s="91"/>
    </row>
    <row r="1095" spans="1:6" ht="23.25" x14ac:dyDescent="0.2">
      <c r="A1095" s="23" t="s">
        <v>2093</v>
      </c>
      <c r="B1095" s="24" t="s">
        <v>2094</v>
      </c>
      <c r="C1095" s="25"/>
      <c r="D1095" s="89">
        <f t="shared" si="4"/>
        <v>0</v>
      </c>
      <c r="E1095" s="90"/>
      <c r="F1095" s="91"/>
    </row>
    <row r="1096" spans="1:6" ht="23.25" x14ac:dyDescent="0.2">
      <c r="A1096" s="23" t="s">
        <v>2095</v>
      </c>
      <c r="B1096" s="24" t="s">
        <v>2096</v>
      </c>
      <c r="C1096" s="25"/>
      <c r="D1096" s="89">
        <f t="shared" si="4"/>
        <v>0</v>
      </c>
      <c r="E1096" s="90"/>
      <c r="F1096" s="91"/>
    </row>
    <row r="1097" spans="1:6" x14ac:dyDescent="0.2">
      <c r="A1097" s="23" t="s">
        <v>2097</v>
      </c>
      <c r="B1097" s="24" t="s">
        <v>2098</v>
      </c>
      <c r="C1097" s="25"/>
      <c r="D1097" s="89">
        <f t="shared" si="4"/>
        <v>0</v>
      </c>
      <c r="E1097" s="90"/>
      <c r="F1097" s="91"/>
    </row>
    <row r="1098" spans="1:6" x14ac:dyDescent="0.2">
      <c r="A1098" s="23" t="s">
        <v>2099</v>
      </c>
      <c r="B1098" s="28" t="s">
        <v>2100</v>
      </c>
      <c r="C1098" s="25"/>
      <c r="D1098" s="89">
        <f t="shared" si="4"/>
        <v>0</v>
      </c>
      <c r="E1098" s="90"/>
      <c r="F1098" s="91"/>
    </row>
    <row r="1099" spans="1:6" x14ac:dyDescent="0.2">
      <c r="A1099" s="46"/>
      <c r="B1099" s="66" t="s">
        <v>2101</v>
      </c>
      <c r="C1099" s="40"/>
      <c r="D1099" s="95"/>
      <c r="E1099" s="95"/>
      <c r="F1099" s="72"/>
    </row>
    <row r="1100" spans="1:6" x14ac:dyDescent="0.2">
      <c r="A1100" s="46"/>
      <c r="B1100" s="59" t="s">
        <v>2102</v>
      </c>
      <c r="C1100" s="40">
        <f>SUM(C1101:C1166)</f>
        <v>0</v>
      </c>
      <c r="D1100" s="95">
        <f>SUM(D1101:D1166)</f>
        <v>0</v>
      </c>
      <c r="E1100" s="95">
        <f>SUM(E1101:E1166)</f>
        <v>0</v>
      </c>
      <c r="F1100" s="72">
        <f>SUM(F1101:F1166)</f>
        <v>0</v>
      </c>
    </row>
    <row r="1101" spans="1:6" ht="23.25" x14ac:dyDescent="0.2">
      <c r="A1101" s="23" t="s">
        <v>2103</v>
      </c>
      <c r="B1101" s="73" t="s">
        <v>2104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2105</v>
      </c>
      <c r="B1102" s="73" t="s">
        <v>2106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2107</v>
      </c>
      <c r="B1103" s="73" t="s">
        <v>2108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2109</v>
      </c>
      <c r="B1104" s="73" t="s">
        <v>2110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2111</v>
      </c>
      <c r="B1105" s="73" t="s">
        <v>2112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2113</v>
      </c>
      <c r="B1106" s="73" t="s">
        <v>2114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2115</v>
      </c>
      <c r="B1107" s="73" t="s">
        <v>2116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2117</v>
      </c>
      <c r="B1108" s="73" t="s">
        <v>2118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2119</v>
      </c>
      <c r="B1109" s="73" t="s">
        <v>2120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2121</v>
      </c>
      <c r="B1110" s="73" t="s">
        <v>2122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2123</v>
      </c>
      <c r="B1111" s="73" t="s">
        <v>2124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2125</v>
      </c>
      <c r="B1112" s="73" t="s">
        <v>2126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2127</v>
      </c>
      <c r="B1113" s="73" t="s">
        <v>2128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2129</v>
      </c>
      <c r="B1114" s="73" t="s">
        <v>2130</v>
      </c>
      <c r="C1114" s="25"/>
      <c r="D1114" s="89">
        <f t="shared" si="4"/>
        <v>0</v>
      </c>
      <c r="E1114" s="90"/>
      <c r="F1114" s="91"/>
    </row>
    <row r="1115" spans="1:6" x14ac:dyDescent="0.2">
      <c r="A1115" s="23" t="s">
        <v>2131</v>
      </c>
      <c r="B1115" s="73" t="s">
        <v>2132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2133</v>
      </c>
      <c r="B1116" s="100" t="s">
        <v>2134</v>
      </c>
      <c r="C1116" s="25"/>
      <c r="D1116" s="89">
        <f t="shared" si="4"/>
        <v>0</v>
      </c>
      <c r="E1116" s="90"/>
      <c r="F1116" s="91"/>
    </row>
    <row r="1117" spans="1:6" ht="23.25" x14ac:dyDescent="0.2">
      <c r="A1117" s="23" t="s">
        <v>2135</v>
      </c>
      <c r="B1117" s="100" t="s">
        <v>2136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2137</v>
      </c>
      <c r="B1118" s="73" t="s">
        <v>2138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2139</v>
      </c>
      <c r="B1119" s="73" t="s">
        <v>2140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2141</v>
      </c>
      <c r="B1120" s="73" t="s">
        <v>2142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2143</v>
      </c>
      <c r="B1121" s="73" t="s">
        <v>2144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2145</v>
      </c>
      <c r="B1122" s="73" t="s">
        <v>2146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2147</v>
      </c>
      <c r="B1123" s="73" t="s">
        <v>2148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2149</v>
      </c>
      <c r="B1124" s="73" t="s">
        <v>2150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2151</v>
      </c>
      <c r="B1125" s="73" t="s">
        <v>2152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2153</v>
      </c>
      <c r="B1126" s="73" t="s">
        <v>2154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2155</v>
      </c>
      <c r="B1127" s="73" t="s">
        <v>2156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2157</v>
      </c>
      <c r="B1128" s="73" t="s">
        <v>2158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2159</v>
      </c>
      <c r="B1129" s="73" t="s">
        <v>2160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2161</v>
      </c>
      <c r="B1130" s="73" t="s">
        <v>2162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2163</v>
      </c>
      <c r="B1131" s="73" t="s">
        <v>2164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2165</v>
      </c>
      <c r="B1132" s="73" t="s">
        <v>2166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2167</v>
      </c>
      <c r="B1133" s="73" t="s">
        <v>2168</v>
      </c>
      <c r="C1133" s="25"/>
      <c r="D1133" s="89">
        <f t="shared" si="4"/>
        <v>0</v>
      </c>
      <c r="E1133" s="90"/>
      <c r="F1133" s="91"/>
    </row>
    <row r="1134" spans="1:6" x14ac:dyDescent="0.2">
      <c r="A1134" s="23" t="s">
        <v>2169</v>
      </c>
      <c r="B1134" s="73" t="s">
        <v>2170</v>
      </c>
      <c r="C1134" s="25"/>
      <c r="D1134" s="89">
        <f t="shared" si="4"/>
        <v>0</v>
      </c>
      <c r="E1134" s="90"/>
      <c r="F1134" s="91"/>
    </row>
    <row r="1135" spans="1:6" x14ac:dyDescent="0.2">
      <c r="A1135" s="23" t="s">
        <v>2171</v>
      </c>
      <c r="B1135" s="73" t="s">
        <v>2172</v>
      </c>
      <c r="C1135" s="25"/>
      <c r="D1135" s="89">
        <f t="shared" ref="D1135:D1196" si="5">+E1135+F1135</f>
        <v>0</v>
      </c>
      <c r="E1135" s="90"/>
      <c r="F1135" s="91"/>
    </row>
    <row r="1136" spans="1:6" x14ac:dyDescent="0.2">
      <c r="A1136" s="23" t="s">
        <v>2173</v>
      </c>
      <c r="B1136" s="73" t="s">
        <v>2174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2175</v>
      </c>
      <c r="B1137" s="73" t="s">
        <v>2176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2177</v>
      </c>
      <c r="B1138" s="73" t="s">
        <v>2178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2179</v>
      </c>
      <c r="B1139" s="73" t="s">
        <v>2180</v>
      </c>
      <c r="C1139" s="25"/>
      <c r="D1139" s="89">
        <f t="shared" si="5"/>
        <v>0</v>
      </c>
      <c r="E1139" s="90"/>
      <c r="F1139" s="91"/>
    </row>
    <row r="1140" spans="1:6" x14ac:dyDescent="0.2">
      <c r="A1140" s="23" t="s">
        <v>2181</v>
      </c>
      <c r="B1140" s="73" t="s">
        <v>2182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2183</v>
      </c>
      <c r="B1141" s="73" t="s">
        <v>2184</v>
      </c>
      <c r="C1141" s="25"/>
      <c r="D1141" s="89">
        <f t="shared" si="5"/>
        <v>0</v>
      </c>
      <c r="E1141" s="90"/>
      <c r="F1141" s="91"/>
    </row>
    <row r="1142" spans="1:6" ht="23.25" x14ac:dyDescent="0.2">
      <c r="A1142" s="23" t="s">
        <v>2185</v>
      </c>
      <c r="B1142" s="73" t="s">
        <v>2186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2187</v>
      </c>
      <c r="B1143" s="73" t="s">
        <v>2188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2189</v>
      </c>
      <c r="B1144" s="73" t="s">
        <v>2190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2191</v>
      </c>
      <c r="B1145" s="73" t="s">
        <v>2192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2193</v>
      </c>
      <c r="B1146" s="73" t="s">
        <v>2194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2195</v>
      </c>
      <c r="B1147" s="73" t="s">
        <v>2196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2197</v>
      </c>
      <c r="B1148" s="73" t="s">
        <v>2198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2199</v>
      </c>
      <c r="B1149" s="73" t="s">
        <v>2200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2201</v>
      </c>
      <c r="B1150" s="73" t="s">
        <v>2202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2203</v>
      </c>
      <c r="B1151" s="73" t="s">
        <v>2204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2205</v>
      </c>
      <c r="B1152" s="73" t="s">
        <v>2206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2207</v>
      </c>
      <c r="B1153" s="73" t="s">
        <v>2208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2209</v>
      </c>
      <c r="B1154" s="73" t="s">
        <v>2210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2211</v>
      </c>
      <c r="B1155" s="73" t="s">
        <v>2212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2213</v>
      </c>
      <c r="B1156" s="73" t="s">
        <v>2214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2215</v>
      </c>
      <c r="B1157" s="73" t="s">
        <v>2216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2217</v>
      </c>
      <c r="B1158" s="73" t="s">
        <v>2218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2219</v>
      </c>
      <c r="B1159" s="73" t="s">
        <v>2220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2221</v>
      </c>
      <c r="B1160" s="73" t="s">
        <v>2222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2223</v>
      </c>
      <c r="B1161" s="73" t="s">
        <v>2224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2225</v>
      </c>
      <c r="B1162" s="73" t="s">
        <v>2226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2227</v>
      </c>
      <c r="B1163" s="73" t="s">
        <v>2228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2229</v>
      </c>
      <c r="B1164" s="73" t="s">
        <v>2230</v>
      </c>
      <c r="C1164" s="25"/>
      <c r="D1164" s="89">
        <f t="shared" si="5"/>
        <v>0</v>
      </c>
      <c r="E1164" s="90"/>
      <c r="F1164" s="91"/>
    </row>
    <row r="1165" spans="1:6" x14ac:dyDescent="0.2">
      <c r="A1165" s="23" t="s">
        <v>2231</v>
      </c>
      <c r="B1165" s="73" t="s">
        <v>2232</v>
      </c>
      <c r="C1165" s="25"/>
      <c r="D1165" s="89">
        <f t="shared" si="5"/>
        <v>0</v>
      </c>
      <c r="E1165" s="90"/>
      <c r="F1165" s="91"/>
    </row>
    <row r="1166" spans="1:6" x14ac:dyDescent="0.2">
      <c r="A1166" s="23" t="s">
        <v>2233</v>
      </c>
      <c r="B1166" s="77" t="s">
        <v>2234</v>
      </c>
      <c r="C1166" s="25"/>
      <c r="D1166" s="89">
        <f t="shared" si="5"/>
        <v>0</v>
      </c>
      <c r="E1166" s="90"/>
      <c r="F1166" s="91"/>
    </row>
    <row r="1167" spans="1:6" x14ac:dyDescent="0.2">
      <c r="A1167" s="46"/>
      <c r="B1167" s="98" t="s">
        <v>2235</v>
      </c>
      <c r="C1167" s="40"/>
      <c r="D1167" s="95"/>
      <c r="E1167" s="95"/>
      <c r="F1167" s="72"/>
    </row>
    <row r="1168" spans="1:6" x14ac:dyDescent="0.2">
      <c r="A1168" s="46"/>
      <c r="B1168" s="47" t="s">
        <v>2236</v>
      </c>
      <c r="C1168" s="40">
        <f>SUM(C1169:C1196)</f>
        <v>0</v>
      </c>
      <c r="D1168" s="95">
        <f>SUM(D1169:D1196)</f>
        <v>0</v>
      </c>
      <c r="E1168" s="95">
        <f>SUM(E1169:E1196)</f>
        <v>0</v>
      </c>
      <c r="F1168" s="72">
        <f>SUM(F1169:F1196)</f>
        <v>0</v>
      </c>
    </row>
    <row r="1169" spans="1:6" x14ac:dyDescent="0.2">
      <c r="A1169" s="23" t="s">
        <v>2237</v>
      </c>
      <c r="B1169" s="24" t="s">
        <v>2238</v>
      </c>
      <c r="C1169" s="25"/>
      <c r="D1169" s="89">
        <f t="shared" ref="D1169:D1189" si="6">+E1169+F1169</f>
        <v>0</v>
      </c>
      <c r="E1169" s="90"/>
      <c r="F1169" s="91"/>
    </row>
    <row r="1170" spans="1:6" ht="23.25" x14ac:dyDescent="0.2">
      <c r="A1170" s="101"/>
      <c r="B1170" s="102" t="s">
        <v>2239</v>
      </c>
      <c r="C1170" s="103"/>
      <c r="D1170" s="89">
        <f t="shared" si="6"/>
        <v>0</v>
      </c>
      <c r="E1170" s="104"/>
      <c r="F1170" s="105"/>
    </row>
    <row r="1171" spans="1:6" x14ac:dyDescent="0.2">
      <c r="A1171" s="23" t="s">
        <v>2240</v>
      </c>
      <c r="B1171" s="24" t="s">
        <v>2241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2242</v>
      </c>
      <c r="B1172" s="24" t="s">
        <v>2243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2244</v>
      </c>
      <c r="B1173" s="24" t="s">
        <v>2245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2246</v>
      </c>
      <c r="B1174" s="24" t="s">
        <v>2247</v>
      </c>
      <c r="C1174" s="25"/>
      <c r="D1174" s="89">
        <f t="shared" si="6"/>
        <v>0</v>
      </c>
      <c r="E1174" s="90"/>
      <c r="F1174" s="91"/>
    </row>
    <row r="1175" spans="1:6" x14ac:dyDescent="0.2">
      <c r="A1175" s="23" t="s">
        <v>2248</v>
      </c>
      <c r="B1175" s="24" t="s">
        <v>2249</v>
      </c>
      <c r="C1175" s="25"/>
      <c r="D1175" s="89">
        <f t="shared" si="6"/>
        <v>0</v>
      </c>
      <c r="E1175" s="90"/>
      <c r="F1175" s="91"/>
    </row>
    <row r="1176" spans="1:6" x14ac:dyDescent="0.2">
      <c r="A1176" s="23" t="s">
        <v>2250</v>
      </c>
      <c r="B1176" s="24" t="s">
        <v>2251</v>
      </c>
      <c r="C1176" s="25"/>
      <c r="D1176" s="89">
        <f t="shared" si="6"/>
        <v>0</v>
      </c>
      <c r="E1176" s="90"/>
      <c r="F1176" s="91"/>
    </row>
    <row r="1177" spans="1:6" x14ac:dyDescent="0.2">
      <c r="A1177" s="101"/>
      <c r="B1177" s="102" t="s">
        <v>2252</v>
      </c>
      <c r="C1177" s="103"/>
      <c r="D1177" s="104">
        <f t="shared" si="6"/>
        <v>0</v>
      </c>
      <c r="E1177" s="104"/>
      <c r="F1177" s="105"/>
    </row>
    <row r="1178" spans="1:6" x14ac:dyDescent="0.2">
      <c r="A1178" s="23" t="s">
        <v>2253</v>
      </c>
      <c r="B1178" s="96" t="s">
        <v>2254</v>
      </c>
      <c r="C1178" s="25"/>
      <c r="D1178" s="89">
        <f t="shared" si="6"/>
        <v>0</v>
      </c>
      <c r="E1178" s="90"/>
      <c r="F1178" s="91"/>
    </row>
    <row r="1179" spans="1:6" x14ac:dyDescent="0.2">
      <c r="A1179" s="23" t="s">
        <v>2255</v>
      </c>
      <c r="B1179" s="24" t="s">
        <v>2256</v>
      </c>
      <c r="C1179" s="25"/>
      <c r="D1179" s="89">
        <f t="shared" si="6"/>
        <v>0</v>
      </c>
      <c r="E1179" s="90"/>
      <c r="F1179" s="91"/>
    </row>
    <row r="1180" spans="1:6" x14ac:dyDescent="0.2">
      <c r="A1180" s="106"/>
      <c r="B1180" s="107" t="s">
        <v>2257</v>
      </c>
      <c r="C1180" s="103"/>
      <c r="D1180" s="104">
        <f t="shared" si="6"/>
        <v>0</v>
      </c>
      <c r="E1180" s="104"/>
      <c r="F1180" s="105"/>
    </row>
    <row r="1181" spans="1:6" x14ac:dyDescent="0.2">
      <c r="A1181" s="23" t="s">
        <v>2258</v>
      </c>
      <c r="B1181" s="24" t="s">
        <v>2259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2260</v>
      </c>
      <c r="B1182" s="24" t="s">
        <v>2256</v>
      </c>
      <c r="C1182" s="25"/>
      <c r="D1182" s="89">
        <f t="shared" si="6"/>
        <v>0</v>
      </c>
      <c r="E1182" s="90"/>
      <c r="F1182" s="91"/>
    </row>
    <row r="1183" spans="1:6" x14ac:dyDescent="0.2">
      <c r="A1183" s="23" t="s">
        <v>2261</v>
      </c>
      <c r="B1183" s="24" t="s">
        <v>2262</v>
      </c>
      <c r="C1183" s="25"/>
      <c r="D1183" s="89">
        <f t="shared" si="6"/>
        <v>0</v>
      </c>
      <c r="E1183" s="90"/>
      <c r="F1183" s="91"/>
    </row>
    <row r="1184" spans="1:6" x14ac:dyDescent="0.2">
      <c r="A1184" s="23" t="s">
        <v>2263</v>
      </c>
      <c r="B1184" s="24" t="s">
        <v>2264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23" t="s">
        <v>2265</v>
      </c>
      <c r="B1185" s="24" t="s">
        <v>2266</v>
      </c>
      <c r="C1185" s="25"/>
      <c r="D1185" s="89">
        <f t="shared" si="6"/>
        <v>0</v>
      </c>
      <c r="E1185" s="90"/>
      <c r="F1185" s="91"/>
    </row>
    <row r="1186" spans="1:6" ht="23.25" x14ac:dyDescent="0.2">
      <c r="A1186" s="23" t="s">
        <v>2267</v>
      </c>
      <c r="B1186" s="24" t="s">
        <v>2268</v>
      </c>
      <c r="C1186" s="25"/>
      <c r="D1186" s="89">
        <f t="shared" si="6"/>
        <v>0</v>
      </c>
      <c r="E1186" s="90"/>
      <c r="F1186" s="91"/>
    </row>
    <row r="1187" spans="1:6" ht="23.25" x14ac:dyDescent="0.2">
      <c r="A1187" s="106"/>
      <c r="B1187" s="107" t="s">
        <v>2269</v>
      </c>
      <c r="C1187" s="103"/>
      <c r="D1187" s="104">
        <f t="shared" si="6"/>
        <v>0</v>
      </c>
      <c r="E1187" s="104"/>
      <c r="F1187" s="105"/>
    </row>
    <row r="1188" spans="1:6" x14ac:dyDescent="0.2">
      <c r="A1188" s="23" t="s">
        <v>2270</v>
      </c>
      <c r="B1188" s="24" t="s">
        <v>2271</v>
      </c>
      <c r="C1188" s="25"/>
      <c r="D1188" s="89">
        <f t="shared" si="6"/>
        <v>0</v>
      </c>
      <c r="E1188" s="90"/>
      <c r="F1188" s="91"/>
    </row>
    <row r="1189" spans="1:6" x14ac:dyDescent="0.2">
      <c r="A1189" s="23" t="s">
        <v>2272</v>
      </c>
      <c r="B1189" s="24" t="s">
        <v>2256</v>
      </c>
      <c r="C1189" s="25"/>
      <c r="D1189" s="89">
        <f t="shared" si="6"/>
        <v>0</v>
      </c>
      <c r="E1189" s="90"/>
      <c r="F1189" s="91"/>
    </row>
    <row r="1190" spans="1:6" x14ac:dyDescent="0.2">
      <c r="A1190" s="23" t="s">
        <v>2273</v>
      </c>
      <c r="B1190" s="24" t="s">
        <v>2274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2275</v>
      </c>
      <c r="B1191" s="24" t="s">
        <v>2276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2277</v>
      </c>
      <c r="B1192" s="24" t="s">
        <v>2278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2279</v>
      </c>
      <c r="B1193" s="53" t="s">
        <v>2280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2281</v>
      </c>
      <c r="B1194" s="53" t="s">
        <v>2282</v>
      </c>
      <c r="C1194" s="25"/>
      <c r="D1194" s="89">
        <f t="shared" si="5"/>
        <v>0</v>
      </c>
      <c r="E1194" s="90"/>
      <c r="F1194" s="91"/>
    </row>
    <row r="1195" spans="1:6" x14ac:dyDescent="0.2">
      <c r="A1195" s="23" t="s">
        <v>2283</v>
      </c>
      <c r="B1195" s="53" t="s">
        <v>2284</v>
      </c>
      <c r="C1195" s="25"/>
      <c r="D1195" s="89">
        <f t="shared" si="5"/>
        <v>0</v>
      </c>
      <c r="E1195" s="90"/>
      <c r="F1195" s="91"/>
    </row>
    <row r="1196" spans="1:6" x14ac:dyDescent="0.2">
      <c r="A1196" s="23" t="s">
        <v>2285</v>
      </c>
      <c r="B1196" s="53" t="s">
        <v>2286</v>
      </c>
      <c r="C1196" s="25"/>
      <c r="D1196" s="89">
        <f t="shared" si="5"/>
        <v>0</v>
      </c>
      <c r="E1196" s="90"/>
      <c r="F1196" s="91"/>
    </row>
    <row r="1197" spans="1:6" x14ac:dyDescent="0.2">
      <c r="A1197" s="46"/>
      <c r="B1197" s="98" t="s">
        <v>2287</v>
      </c>
      <c r="C1197" s="40"/>
      <c r="D1197" s="41"/>
      <c r="E1197" s="41"/>
      <c r="F1197" s="42"/>
    </row>
    <row r="1198" spans="1:6" x14ac:dyDescent="0.2">
      <c r="A1198" s="46"/>
      <c r="B1198" s="47" t="s">
        <v>2288</v>
      </c>
      <c r="C1198" s="40">
        <f>SUM(C1199:C1222)</f>
        <v>0</v>
      </c>
      <c r="D1198" s="41"/>
      <c r="E1198" s="41"/>
      <c r="F1198" s="42"/>
    </row>
    <row r="1199" spans="1:6" x14ac:dyDescent="0.2">
      <c r="A1199" s="23" t="s">
        <v>2289</v>
      </c>
      <c r="B1199" s="24" t="s">
        <v>2290</v>
      </c>
      <c r="C1199" s="25"/>
      <c r="D1199" s="26"/>
      <c r="E1199" s="26"/>
      <c r="F1199" s="27"/>
    </row>
    <row r="1200" spans="1:6" ht="23.25" x14ac:dyDescent="0.2">
      <c r="A1200" s="23" t="s">
        <v>2291</v>
      </c>
      <c r="B1200" s="24" t="s">
        <v>2292</v>
      </c>
      <c r="C1200" s="25"/>
      <c r="D1200" s="26"/>
      <c r="E1200" s="26"/>
      <c r="F1200" s="27"/>
    </row>
    <row r="1201" spans="1:6" ht="23.25" x14ac:dyDescent="0.2">
      <c r="A1201" s="23" t="s">
        <v>2293</v>
      </c>
      <c r="B1201" s="24" t="s">
        <v>2294</v>
      </c>
      <c r="C1201" s="25"/>
      <c r="D1201" s="26"/>
      <c r="E1201" s="26"/>
      <c r="F1201" s="27"/>
    </row>
    <row r="1202" spans="1:6" x14ac:dyDescent="0.2">
      <c r="A1202" s="23" t="s">
        <v>2295</v>
      </c>
      <c r="B1202" s="24" t="s">
        <v>2296</v>
      </c>
      <c r="C1202" s="25"/>
      <c r="D1202" s="26"/>
      <c r="E1202" s="26"/>
      <c r="F1202" s="27"/>
    </row>
    <row r="1203" spans="1:6" x14ac:dyDescent="0.2">
      <c r="A1203" s="23" t="s">
        <v>2297</v>
      </c>
      <c r="B1203" s="24" t="s">
        <v>2298</v>
      </c>
      <c r="C1203" s="25"/>
      <c r="D1203" s="26"/>
      <c r="E1203" s="26"/>
      <c r="F1203" s="27"/>
    </row>
    <row r="1204" spans="1:6" ht="23.25" x14ac:dyDescent="0.2">
      <c r="A1204" s="23" t="s">
        <v>2299</v>
      </c>
      <c r="B1204" s="24" t="s">
        <v>2300</v>
      </c>
      <c r="C1204" s="25"/>
      <c r="D1204" s="26"/>
      <c r="E1204" s="26"/>
      <c r="F1204" s="27"/>
    </row>
    <row r="1205" spans="1:6" x14ac:dyDescent="0.2">
      <c r="A1205" s="23" t="s">
        <v>2301</v>
      </c>
      <c r="B1205" s="24" t="s">
        <v>2302</v>
      </c>
      <c r="C1205" s="25"/>
      <c r="D1205" s="26"/>
      <c r="E1205" s="26"/>
      <c r="F1205" s="27"/>
    </row>
    <row r="1206" spans="1:6" x14ac:dyDescent="0.2">
      <c r="A1206" s="23" t="s">
        <v>2303</v>
      </c>
      <c r="B1206" s="24" t="s">
        <v>2304</v>
      </c>
      <c r="C1206" s="25"/>
      <c r="D1206" s="26"/>
      <c r="E1206" s="26"/>
      <c r="F1206" s="27"/>
    </row>
    <row r="1207" spans="1:6" x14ac:dyDescent="0.2">
      <c r="A1207" s="23" t="s">
        <v>2305</v>
      </c>
      <c r="B1207" s="24" t="s">
        <v>2306</v>
      </c>
      <c r="C1207" s="25"/>
      <c r="D1207" s="26"/>
      <c r="E1207" s="26"/>
      <c r="F1207" s="27"/>
    </row>
    <row r="1208" spans="1:6" ht="23.25" x14ac:dyDescent="0.2">
      <c r="A1208" s="23" t="s">
        <v>2307</v>
      </c>
      <c r="B1208" s="24" t="s">
        <v>2308</v>
      </c>
      <c r="C1208" s="25"/>
      <c r="D1208" s="26"/>
      <c r="E1208" s="26"/>
      <c r="F1208" s="27"/>
    </row>
    <row r="1209" spans="1:6" x14ac:dyDescent="0.2">
      <c r="A1209" s="23" t="s">
        <v>2309</v>
      </c>
      <c r="B1209" s="24" t="s">
        <v>2310</v>
      </c>
      <c r="C1209" s="25"/>
      <c r="D1209" s="26"/>
      <c r="E1209" s="26"/>
      <c r="F1209" s="27"/>
    </row>
    <row r="1210" spans="1:6" x14ac:dyDescent="0.2">
      <c r="A1210" s="23" t="s">
        <v>2311</v>
      </c>
      <c r="B1210" s="24" t="s">
        <v>2312</v>
      </c>
      <c r="C1210" s="25"/>
      <c r="D1210" s="26"/>
      <c r="E1210" s="26"/>
      <c r="F1210" s="27"/>
    </row>
    <row r="1211" spans="1:6" x14ac:dyDescent="0.2">
      <c r="A1211" s="23" t="s">
        <v>2313</v>
      </c>
      <c r="B1211" s="24" t="s">
        <v>2314</v>
      </c>
      <c r="C1211" s="25"/>
      <c r="D1211" s="26"/>
      <c r="E1211" s="26"/>
      <c r="F1211" s="27"/>
    </row>
    <row r="1212" spans="1:6" x14ac:dyDescent="0.2">
      <c r="A1212" s="23" t="s">
        <v>2315</v>
      </c>
      <c r="B1212" s="24" t="s">
        <v>2316</v>
      </c>
      <c r="C1212" s="25"/>
      <c r="D1212" s="26"/>
      <c r="E1212" s="26"/>
      <c r="F1212" s="27"/>
    </row>
    <row r="1213" spans="1:6" ht="23.25" x14ac:dyDescent="0.2">
      <c r="A1213" s="23" t="s">
        <v>2317</v>
      </c>
      <c r="B1213" s="24" t="s">
        <v>2318</v>
      </c>
      <c r="C1213" s="25"/>
      <c r="D1213" s="26"/>
      <c r="E1213" s="26"/>
      <c r="F1213" s="27"/>
    </row>
    <row r="1214" spans="1:6" ht="23.25" x14ac:dyDescent="0.2">
      <c r="A1214" s="23" t="s">
        <v>2319</v>
      </c>
      <c r="B1214" s="24" t="s">
        <v>2320</v>
      </c>
      <c r="C1214" s="25"/>
      <c r="D1214" s="26"/>
      <c r="E1214" s="26"/>
      <c r="F1214" s="27"/>
    </row>
    <row r="1215" spans="1:6" x14ac:dyDescent="0.2">
      <c r="A1215" s="23" t="s">
        <v>2321</v>
      </c>
      <c r="B1215" s="24" t="s">
        <v>2322</v>
      </c>
      <c r="C1215" s="25"/>
      <c r="D1215" s="26"/>
      <c r="E1215" s="26"/>
      <c r="F1215" s="27"/>
    </row>
    <row r="1216" spans="1:6" x14ac:dyDescent="0.2">
      <c r="A1216" s="23" t="s">
        <v>2323</v>
      </c>
      <c r="B1216" s="24" t="s">
        <v>2324</v>
      </c>
      <c r="C1216" s="25"/>
      <c r="D1216" s="26"/>
      <c r="E1216" s="26"/>
      <c r="F1216" s="27"/>
    </row>
    <row r="1217" spans="1:6" ht="23.25" x14ac:dyDescent="0.2">
      <c r="A1217" s="23" t="s">
        <v>2325</v>
      </c>
      <c r="B1217" s="24" t="s">
        <v>2326</v>
      </c>
      <c r="C1217" s="25"/>
      <c r="D1217" s="26"/>
      <c r="E1217" s="26"/>
      <c r="F1217" s="27"/>
    </row>
    <row r="1218" spans="1:6" x14ac:dyDescent="0.2">
      <c r="A1218" s="23" t="s">
        <v>2327</v>
      </c>
      <c r="B1218" s="24" t="s">
        <v>2328</v>
      </c>
      <c r="C1218" s="25"/>
      <c r="D1218" s="26"/>
      <c r="E1218" s="26"/>
      <c r="F1218" s="27"/>
    </row>
    <row r="1219" spans="1:6" x14ac:dyDescent="0.2">
      <c r="A1219" s="23" t="s">
        <v>2329</v>
      </c>
      <c r="B1219" s="24" t="s">
        <v>2330</v>
      </c>
      <c r="C1219" s="25"/>
      <c r="D1219" s="26"/>
      <c r="E1219" s="26"/>
      <c r="F1219" s="27"/>
    </row>
    <row r="1220" spans="1:6" x14ac:dyDescent="0.2">
      <c r="A1220" s="23" t="s">
        <v>2331</v>
      </c>
      <c r="B1220" s="24" t="s">
        <v>2332</v>
      </c>
      <c r="C1220" s="25"/>
      <c r="D1220" s="26"/>
      <c r="E1220" s="26"/>
      <c r="F1220" s="27"/>
    </row>
    <row r="1221" spans="1:6" x14ac:dyDescent="0.2">
      <c r="A1221" s="23" t="s">
        <v>2333</v>
      </c>
      <c r="B1221" s="24" t="s">
        <v>2334</v>
      </c>
      <c r="C1221" s="25"/>
      <c r="D1221" s="26"/>
      <c r="E1221" s="26"/>
      <c r="F1221" s="27"/>
    </row>
    <row r="1222" spans="1:6" x14ac:dyDescent="0.2">
      <c r="A1222" s="23" t="s">
        <v>2335</v>
      </c>
      <c r="B1222" s="28" t="s">
        <v>2336</v>
      </c>
      <c r="C1222" s="25"/>
      <c r="D1222" s="26"/>
      <c r="E1222" s="26"/>
      <c r="F1222" s="27"/>
    </row>
    <row r="1223" spans="1:6" x14ac:dyDescent="0.2">
      <c r="A1223" s="46"/>
      <c r="B1223" s="47" t="s">
        <v>2337</v>
      </c>
      <c r="C1223" s="40">
        <f>SUM(C1224:C1288)</f>
        <v>0</v>
      </c>
      <c r="D1223" s="95">
        <f>SUM(D1224:D1288)</f>
        <v>0</v>
      </c>
      <c r="E1223" s="95">
        <f>SUM(E1224:E1288)</f>
        <v>0</v>
      </c>
      <c r="F1223" s="72">
        <f>SUM(F1224:F1288)</f>
        <v>0</v>
      </c>
    </row>
    <row r="1224" spans="1:6" x14ac:dyDescent="0.2">
      <c r="A1224" s="23" t="s">
        <v>2338</v>
      </c>
      <c r="B1224" s="24" t="s">
        <v>2339</v>
      </c>
      <c r="C1224" s="25"/>
      <c r="D1224" s="89">
        <f t="shared" ref="D1224:D1287" si="7">+E1224+F1224</f>
        <v>0</v>
      </c>
      <c r="E1224" s="90"/>
      <c r="F1224" s="91"/>
    </row>
    <row r="1225" spans="1:6" x14ac:dyDescent="0.2">
      <c r="A1225" s="23" t="s">
        <v>2340</v>
      </c>
      <c r="B1225" s="24" t="s">
        <v>2341</v>
      </c>
      <c r="C1225" s="25"/>
      <c r="D1225" s="89">
        <f t="shared" si="7"/>
        <v>0</v>
      </c>
      <c r="E1225" s="90"/>
      <c r="F1225" s="91"/>
    </row>
    <row r="1226" spans="1:6" x14ac:dyDescent="0.2">
      <c r="A1226" s="23" t="s">
        <v>2342</v>
      </c>
      <c r="B1226" s="24" t="s">
        <v>2343</v>
      </c>
      <c r="C1226" s="25"/>
      <c r="D1226" s="89">
        <f t="shared" si="7"/>
        <v>0</v>
      </c>
      <c r="E1226" s="90"/>
      <c r="F1226" s="91"/>
    </row>
    <row r="1227" spans="1:6" x14ac:dyDescent="0.2">
      <c r="A1227" s="23" t="s">
        <v>2344</v>
      </c>
      <c r="B1227" s="24" t="s">
        <v>2345</v>
      </c>
      <c r="C1227" s="25"/>
      <c r="D1227" s="89">
        <f t="shared" si="7"/>
        <v>0</v>
      </c>
      <c r="E1227" s="90"/>
      <c r="F1227" s="91"/>
    </row>
    <row r="1228" spans="1:6" ht="23.25" x14ac:dyDescent="0.2">
      <c r="A1228" s="23" t="s">
        <v>2346</v>
      </c>
      <c r="B1228" s="24" t="s">
        <v>2347</v>
      </c>
      <c r="C1228" s="25"/>
      <c r="D1228" s="89">
        <f t="shared" si="7"/>
        <v>0</v>
      </c>
      <c r="E1228" s="90"/>
      <c r="F1228" s="91"/>
    </row>
    <row r="1229" spans="1:6" ht="23.25" x14ac:dyDescent="0.2">
      <c r="A1229" s="23" t="s">
        <v>2348</v>
      </c>
      <c r="B1229" s="24" t="s">
        <v>2349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2350</v>
      </c>
      <c r="B1230" s="24" t="s">
        <v>2351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2352</v>
      </c>
      <c r="B1231" s="24" t="s">
        <v>2353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2354</v>
      </c>
      <c r="B1232" s="24" t="s">
        <v>2355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2356</v>
      </c>
      <c r="B1233" s="24" t="s">
        <v>2357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2358</v>
      </c>
      <c r="B1234" s="24" t="s">
        <v>2359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2360</v>
      </c>
      <c r="B1235" s="24" t="s">
        <v>2361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2362</v>
      </c>
      <c r="B1236" s="24" t="s">
        <v>2363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2364</v>
      </c>
      <c r="B1237" s="24" t="s">
        <v>2365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2366</v>
      </c>
      <c r="B1238" s="24" t="s">
        <v>2367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2368</v>
      </c>
      <c r="B1239" s="24" t="s">
        <v>2369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2370</v>
      </c>
      <c r="B1240" s="24" t="s">
        <v>2371</v>
      </c>
      <c r="C1240" s="25"/>
      <c r="D1240" s="89">
        <f t="shared" si="7"/>
        <v>0</v>
      </c>
      <c r="E1240" s="90"/>
      <c r="F1240" s="91"/>
    </row>
    <row r="1241" spans="1:6" x14ac:dyDescent="0.2">
      <c r="A1241" s="23" t="s">
        <v>2372</v>
      </c>
      <c r="B1241" s="24" t="s">
        <v>2373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2374</v>
      </c>
      <c r="B1242" s="24" t="s">
        <v>2375</v>
      </c>
      <c r="C1242" s="25"/>
      <c r="D1242" s="89">
        <f t="shared" si="7"/>
        <v>0</v>
      </c>
      <c r="E1242" s="90"/>
      <c r="F1242" s="91"/>
    </row>
    <row r="1243" spans="1:6" ht="23.25" x14ac:dyDescent="0.2">
      <c r="A1243" s="23" t="s">
        <v>2376</v>
      </c>
      <c r="B1243" s="24" t="s">
        <v>2377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2378</v>
      </c>
      <c r="B1244" s="24" t="s">
        <v>2379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2380</v>
      </c>
      <c r="B1245" s="24" t="s">
        <v>2381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2382</v>
      </c>
      <c r="B1246" s="24" t="s">
        <v>2383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2384</v>
      </c>
      <c r="B1247" s="24" t="s">
        <v>2385</v>
      </c>
      <c r="C1247" s="25"/>
      <c r="D1247" s="89">
        <f t="shared" si="7"/>
        <v>0</v>
      </c>
      <c r="E1247" s="90"/>
      <c r="F1247" s="91"/>
    </row>
    <row r="1248" spans="1:6" x14ac:dyDescent="0.2">
      <c r="A1248" s="23" t="s">
        <v>2386</v>
      </c>
      <c r="B1248" s="24" t="s">
        <v>2387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2388</v>
      </c>
      <c r="B1249" s="24" t="s">
        <v>2389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2390</v>
      </c>
      <c r="B1250" s="24" t="s">
        <v>4752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2392</v>
      </c>
      <c r="B1251" s="24" t="s">
        <v>2393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2394</v>
      </c>
      <c r="B1252" s="24" t="s">
        <v>2395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2396</v>
      </c>
      <c r="B1253" s="24" t="s">
        <v>4753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2398</v>
      </c>
      <c r="B1254" s="24" t="s">
        <v>2399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2400</v>
      </c>
      <c r="B1255" s="24" t="s">
        <v>2401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2402</v>
      </c>
      <c r="B1256" s="24" t="s">
        <v>2403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2404</v>
      </c>
      <c r="B1257" s="24" t="s">
        <v>2405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2406</v>
      </c>
      <c r="B1258" s="24" t="s">
        <v>2407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2408</v>
      </c>
      <c r="B1259" s="24" t="s">
        <v>2409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2410</v>
      </c>
      <c r="B1260" s="24" t="s">
        <v>2411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2412</v>
      </c>
      <c r="B1261" s="24" t="s">
        <v>2413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2414</v>
      </c>
      <c r="B1262" s="24" t="s">
        <v>2415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2416</v>
      </c>
      <c r="B1263" s="24" t="s">
        <v>2417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2418</v>
      </c>
      <c r="B1264" s="24" t="s">
        <v>2419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2420</v>
      </c>
      <c r="B1265" s="24" t="s">
        <v>2421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2422</v>
      </c>
      <c r="B1266" s="24" t="s">
        <v>2423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2424</v>
      </c>
      <c r="B1267" s="24" t="s">
        <v>2425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2426</v>
      </c>
      <c r="B1268" s="24" t="s">
        <v>2411</v>
      </c>
      <c r="C1268" s="25"/>
      <c r="D1268" s="89">
        <f t="shared" si="7"/>
        <v>0</v>
      </c>
      <c r="E1268" s="90"/>
      <c r="F1268" s="91"/>
    </row>
    <row r="1269" spans="1:6" x14ac:dyDescent="0.2">
      <c r="A1269" s="23" t="s">
        <v>2427</v>
      </c>
      <c r="B1269" s="24" t="s">
        <v>2428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2429</v>
      </c>
      <c r="B1270" s="24" t="s">
        <v>2430</v>
      </c>
      <c r="C1270" s="25"/>
      <c r="D1270" s="89">
        <f t="shared" si="7"/>
        <v>0</v>
      </c>
      <c r="E1270" s="90"/>
      <c r="F1270" s="91"/>
    </row>
    <row r="1271" spans="1:6" ht="23.25" x14ac:dyDescent="0.2">
      <c r="A1271" s="23" t="s">
        <v>2431</v>
      </c>
      <c r="B1271" s="24" t="s">
        <v>2432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2433</v>
      </c>
      <c r="B1272" s="24" t="s">
        <v>2434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2435</v>
      </c>
      <c r="B1273" s="24" t="s">
        <v>2436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2437</v>
      </c>
      <c r="B1274" s="24" t="s">
        <v>2438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2439</v>
      </c>
      <c r="B1275" s="24" t="s">
        <v>2440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2441</v>
      </c>
      <c r="B1276" s="24" t="s">
        <v>2442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2443</v>
      </c>
      <c r="B1277" s="24" t="s">
        <v>2444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2445</v>
      </c>
      <c r="B1278" s="96" t="s">
        <v>2446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2447</v>
      </c>
      <c r="B1279" s="24" t="s">
        <v>2448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2449</v>
      </c>
      <c r="B1280" s="24" t="s">
        <v>2450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2451</v>
      </c>
      <c r="B1281" s="24" t="s">
        <v>2452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2453</v>
      </c>
      <c r="B1282" s="24" t="s">
        <v>2454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2455</v>
      </c>
      <c r="B1283" s="24" t="s">
        <v>2456</v>
      </c>
      <c r="C1283" s="25"/>
      <c r="D1283" s="89">
        <f t="shared" si="7"/>
        <v>0</v>
      </c>
      <c r="E1283" s="90"/>
      <c r="F1283" s="91"/>
    </row>
    <row r="1284" spans="1:6" x14ac:dyDescent="0.2">
      <c r="A1284" s="23" t="s">
        <v>2457</v>
      </c>
      <c r="B1284" s="24" t="s">
        <v>2458</v>
      </c>
      <c r="C1284" s="25"/>
      <c r="D1284" s="89">
        <f t="shared" si="7"/>
        <v>0</v>
      </c>
      <c r="E1284" s="90"/>
      <c r="F1284" s="91"/>
    </row>
    <row r="1285" spans="1:6" x14ac:dyDescent="0.2">
      <c r="A1285" s="23" t="s">
        <v>2459</v>
      </c>
      <c r="B1285" s="24" t="s">
        <v>2460</v>
      </c>
      <c r="C1285" s="25"/>
      <c r="D1285" s="89">
        <f t="shared" si="7"/>
        <v>0</v>
      </c>
      <c r="E1285" s="90"/>
      <c r="F1285" s="91"/>
    </row>
    <row r="1286" spans="1:6" ht="34.5" x14ac:dyDescent="0.2">
      <c r="A1286" s="23" t="s">
        <v>2461</v>
      </c>
      <c r="B1286" s="96" t="s">
        <v>2462</v>
      </c>
      <c r="C1286" s="25"/>
      <c r="D1286" s="89">
        <f t="shared" si="7"/>
        <v>0</v>
      </c>
      <c r="E1286" s="90"/>
      <c r="F1286" s="91"/>
    </row>
    <row r="1287" spans="1:6" ht="34.5" x14ac:dyDescent="0.2">
      <c r="A1287" s="23" t="s">
        <v>2463</v>
      </c>
      <c r="B1287" s="96" t="s">
        <v>2464</v>
      </c>
      <c r="C1287" s="25"/>
      <c r="D1287" s="89">
        <f t="shared" si="7"/>
        <v>0</v>
      </c>
      <c r="E1287" s="90"/>
      <c r="F1287" s="91"/>
    </row>
    <row r="1288" spans="1:6" ht="23.25" x14ac:dyDescent="0.2">
      <c r="A1288" s="23" t="s">
        <v>2465</v>
      </c>
      <c r="B1288" s="108" t="s">
        <v>2466</v>
      </c>
      <c r="C1288" s="25"/>
      <c r="D1288" s="89">
        <f t="shared" ref="D1288:D1351" si="8">+E1288+F1288</f>
        <v>0</v>
      </c>
      <c r="E1288" s="90"/>
      <c r="F1288" s="91"/>
    </row>
    <row r="1289" spans="1:6" x14ac:dyDescent="0.2">
      <c r="A1289" s="23"/>
      <c r="B1289" s="44" t="s">
        <v>2467</v>
      </c>
      <c r="C1289" s="40">
        <f>SUM(C1290:C1353)</f>
        <v>0</v>
      </c>
      <c r="D1289" s="95">
        <f>SUM(D1290:D1353)</f>
        <v>0</v>
      </c>
      <c r="E1289" s="95">
        <f>SUM(E1290:E1353)</f>
        <v>0</v>
      </c>
      <c r="F1289" s="72">
        <f>SUM(F1290:F1353)</f>
        <v>0</v>
      </c>
    </row>
    <row r="1290" spans="1:6" x14ac:dyDescent="0.2">
      <c r="A1290" s="23" t="s">
        <v>2468</v>
      </c>
      <c r="B1290" s="24" t="s">
        <v>2469</v>
      </c>
      <c r="C1290" s="25"/>
      <c r="D1290" s="89">
        <f t="shared" si="8"/>
        <v>0</v>
      </c>
      <c r="E1290" s="90"/>
      <c r="F1290" s="91"/>
    </row>
    <row r="1291" spans="1:6" ht="23.25" x14ac:dyDescent="0.2">
      <c r="A1291" s="23" t="s">
        <v>2470</v>
      </c>
      <c r="B1291" s="24" t="s">
        <v>2471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2472</v>
      </c>
      <c r="B1292" s="24" t="s">
        <v>2473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2474</v>
      </c>
      <c r="B1293" s="24" t="s">
        <v>2475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2476</v>
      </c>
      <c r="B1294" s="24" t="s">
        <v>2477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2478</v>
      </c>
      <c r="B1295" s="24" t="s">
        <v>2479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2480</v>
      </c>
      <c r="B1296" s="24" t="s">
        <v>2481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2482</v>
      </c>
      <c r="B1297" s="24" t="s">
        <v>2483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2484</v>
      </c>
      <c r="B1298" s="24" t="s">
        <v>2485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2486</v>
      </c>
      <c r="B1299" s="24" t="s">
        <v>2487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2488</v>
      </c>
      <c r="B1300" s="24" t="s">
        <v>2489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2490</v>
      </c>
      <c r="B1301" s="24" t="s">
        <v>2491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2492</v>
      </c>
      <c r="B1302" s="24" t="s">
        <v>2493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2494</v>
      </c>
      <c r="B1303" s="24" t="s">
        <v>2495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2496</v>
      </c>
      <c r="B1304" s="24" t="s">
        <v>2497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2498</v>
      </c>
      <c r="B1305" s="24" t="s">
        <v>2499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2500</v>
      </c>
      <c r="B1306" s="24" t="s">
        <v>2501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2502</v>
      </c>
      <c r="B1307" s="24" t="s">
        <v>2503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2504</v>
      </c>
      <c r="B1308" s="24" t="s">
        <v>2505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2506</v>
      </c>
      <c r="B1309" s="24" t="s">
        <v>2507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2508</v>
      </c>
      <c r="B1310" s="24" t="s">
        <v>2509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2510</v>
      </c>
      <c r="B1311" s="24" t="s">
        <v>2511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2512</v>
      </c>
      <c r="B1312" s="24" t="s">
        <v>2513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2514</v>
      </c>
      <c r="B1313" s="24" t="s">
        <v>2515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2516</v>
      </c>
      <c r="B1314" s="24" t="s">
        <v>2517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2518</v>
      </c>
      <c r="B1315" s="24" t="s">
        <v>2519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2520</v>
      </c>
      <c r="B1316" s="24" t="s">
        <v>2521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2522</v>
      </c>
      <c r="B1317" s="24" t="s">
        <v>2523</v>
      </c>
      <c r="C1317" s="25"/>
      <c r="D1317" s="89">
        <f t="shared" si="8"/>
        <v>0</v>
      </c>
      <c r="E1317" s="90"/>
      <c r="F1317" s="91"/>
    </row>
    <row r="1318" spans="1:6" x14ac:dyDescent="0.2">
      <c r="A1318" s="23" t="s">
        <v>2524</v>
      </c>
      <c r="B1318" s="24" t="s">
        <v>2525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2526</v>
      </c>
      <c r="B1319" s="24" t="s">
        <v>2527</v>
      </c>
      <c r="C1319" s="25"/>
      <c r="D1319" s="89">
        <f t="shared" si="8"/>
        <v>0</v>
      </c>
      <c r="E1319" s="90"/>
      <c r="F1319" s="91"/>
    </row>
    <row r="1320" spans="1:6" ht="23.25" x14ac:dyDescent="0.2">
      <c r="A1320" s="23" t="s">
        <v>2528</v>
      </c>
      <c r="B1320" s="24" t="s">
        <v>2529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2530</v>
      </c>
      <c r="B1321" s="24" t="s">
        <v>2531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2532</v>
      </c>
      <c r="B1322" s="24" t="s">
        <v>2533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2534</v>
      </c>
      <c r="B1323" s="24" t="s">
        <v>2535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2536</v>
      </c>
      <c r="B1324" s="24" t="s">
        <v>2537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2538</v>
      </c>
      <c r="B1325" s="24" t="s">
        <v>2539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2540</v>
      </c>
      <c r="B1326" s="24" t="s">
        <v>2541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2542</v>
      </c>
      <c r="B1327" s="24" t="s">
        <v>2543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2544</v>
      </c>
      <c r="B1328" s="24" t="s">
        <v>2545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2546</v>
      </c>
      <c r="B1329" s="24" t="s">
        <v>2547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2548</v>
      </c>
      <c r="B1330" s="24" t="s">
        <v>2549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2550</v>
      </c>
      <c r="B1331" s="24" t="s">
        <v>2551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2552</v>
      </c>
      <c r="B1332" s="24" t="s">
        <v>2553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2554</v>
      </c>
      <c r="B1333" s="24" t="s">
        <v>2555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2556</v>
      </c>
      <c r="B1334" s="24" t="s">
        <v>2557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2558</v>
      </c>
      <c r="B1335" s="24" t="s">
        <v>2559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2560</v>
      </c>
      <c r="B1336" s="24" t="s">
        <v>2561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2562</v>
      </c>
      <c r="B1337" s="24" t="s">
        <v>2563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2564</v>
      </c>
      <c r="B1338" s="24" t="s">
        <v>2565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2566</v>
      </c>
      <c r="B1339" s="24" t="s">
        <v>2567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2568</v>
      </c>
      <c r="B1340" s="24" t="s">
        <v>2569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2570</v>
      </c>
      <c r="B1341" s="24" t="s">
        <v>2571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2572</v>
      </c>
      <c r="B1342" s="24" t="s">
        <v>2573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2574</v>
      </c>
      <c r="B1343" s="24" t="s">
        <v>2575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2576</v>
      </c>
      <c r="B1344" s="24" t="s">
        <v>2577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2578</v>
      </c>
      <c r="B1345" s="24" t="s">
        <v>2579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2580</v>
      </c>
      <c r="B1346" s="24" t="s">
        <v>2581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2582</v>
      </c>
      <c r="B1347" s="24" t="s">
        <v>2583</v>
      </c>
      <c r="C1347" s="25"/>
      <c r="D1347" s="89">
        <f t="shared" si="8"/>
        <v>0</v>
      </c>
      <c r="E1347" s="90"/>
      <c r="F1347" s="91"/>
    </row>
    <row r="1348" spans="1:6" x14ac:dyDescent="0.2">
      <c r="A1348" s="23" t="s">
        <v>2584</v>
      </c>
      <c r="B1348" s="24" t="s">
        <v>2585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2586</v>
      </c>
      <c r="B1349" s="24" t="s">
        <v>2587</v>
      </c>
      <c r="C1349" s="25"/>
      <c r="D1349" s="89">
        <f t="shared" si="8"/>
        <v>0</v>
      </c>
      <c r="E1349" s="90"/>
      <c r="F1349" s="91"/>
    </row>
    <row r="1350" spans="1:6" ht="23.25" x14ac:dyDescent="0.2">
      <c r="A1350" s="23" t="s">
        <v>2588</v>
      </c>
      <c r="B1350" s="24" t="s">
        <v>2589</v>
      </c>
      <c r="C1350" s="25"/>
      <c r="D1350" s="89">
        <f t="shared" si="8"/>
        <v>0</v>
      </c>
      <c r="E1350" s="90"/>
      <c r="F1350" s="91"/>
    </row>
    <row r="1351" spans="1:6" x14ac:dyDescent="0.2">
      <c r="A1351" s="23" t="s">
        <v>2590</v>
      </c>
      <c r="B1351" s="24" t="s">
        <v>2591</v>
      </c>
      <c r="C1351" s="25"/>
      <c r="D1351" s="89">
        <f t="shared" si="8"/>
        <v>0</v>
      </c>
      <c r="E1351" s="90"/>
      <c r="F1351" s="91"/>
    </row>
    <row r="1352" spans="1:6" x14ac:dyDescent="0.2">
      <c r="A1352" s="23" t="s">
        <v>2592</v>
      </c>
      <c r="B1352" s="24" t="s">
        <v>2593</v>
      </c>
      <c r="C1352" s="25"/>
      <c r="D1352" s="89">
        <f t="shared" ref="D1352:D1415" si="9">+E1352+F1352</f>
        <v>0</v>
      </c>
      <c r="E1352" s="90"/>
      <c r="F1352" s="91"/>
    </row>
    <row r="1353" spans="1:6" x14ac:dyDescent="0.2">
      <c r="A1353" s="23" t="s">
        <v>2594</v>
      </c>
      <c r="B1353" s="53" t="s">
        <v>2595</v>
      </c>
      <c r="C1353" s="25"/>
      <c r="D1353" s="89">
        <f t="shared" si="9"/>
        <v>0</v>
      </c>
      <c r="E1353" s="90"/>
      <c r="F1353" s="91"/>
    </row>
    <row r="1354" spans="1:6" x14ac:dyDescent="0.2">
      <c r="A1354" s="46"/>
      <c r="B1354" s="98" t="s">
        <v>2596</v>
      </c>
      <c r="C1354" s="40"/>
      <c r="D1354" s="41"/>
      <c r="E1354" s="41"/>
      <c r="F1354" s="42"/>
    </row>
    <row r="1355" spans="1:6" x14ac:dyDescent="0.2">
      <c r="A1355" s="46"/>
      <c r="B1355" s="47" t="s">
        <v>2288</v>
      </c>
      <c r="C1355" s="40">
        <f>SUM(C1356:C1358)</f>
        <v>0</v>
      </c>
      <c r="D1355" s="41"/>
      <c r="E1355" s="41"/>
      <c r="F1355" s="42"/>
    </row>
    <row r="1356" spans="1:6" x14ac:dyDescent="0.2">
      <c r="A1356" s="23" t="s">
        <v>2597</v>
      </c>
      <c r="B1356" s="24" t="s">
        <v>2598</v>
      </c>
      <c r="C1356" s="25"/>
      <c r="D1356" s="26"/>
      <c r="E1356" s="26"/>
      <c r="F1356" s="27"/>
    </row>
    <row r="1357" spans="1:6" x14ac:dyDescent="0.2">
      <c r="A1357" s="23" t="s">
        <v>2599</v>
      </c>
      <c r="B1357" s="24" t="s">
        <v>2600</v>
      </c>
      <c r="C1357" s="25"/>
      <c r="D1357" s="26"/>
      <c r="E1357" s="26"/>
      <c r="F1357" s="27"/>
    </row>
    <row r="1358" spans="1:6" x14ac:dyDescent="0.2">
      <c r="A1358" s="23" t="s">
        <v>2601</v>
      </c>
      <c r="B1358" s="28" t="s">
        <v>2602</v>
      </c>
      <c r="C1358" s="25"/>
      <c r="D1358" s="26"/>
      <c r="E1358" s="26"/>
      <c r="F1358" s="27"/>
    </row>
    <row r="1359" spans="1:6" x14ac:dyDescent="0.2">
      <c r="A1359" s="46"/>
      <c r="B1359" s="47" t="s">
        <v>2603</v>
      </c>
      <c r="C1359" s="40">
        <f>SUM(C1360:C1442)</f>
        <v>0</v>
      </c>
      <c r="D1359" s="95">
        <f>SUM(D1360:D1442)</f>
        <v>0</v>
      </c>
      <c r="E1359" s="95">
        <f>SUM(E1360:E1442)</f>
        <v>0</v>
      </c>
      <c r="F1359" s="72">
        <f>SUM(F1360:F1442)</f>
        <v>0</v>
      </c>
    </row>
    <row r="1360" spans="1:6" ht="23.25" x14ac:dyDescent="0.2">
      <c r="A1360" s="23" t="s">
        <v>2604</v>
      </c>
      <c r="B1360" s="24" t="s">
        <v>2605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2606</v>
      </c>
      <c r="B1361" s="24" t="s">
        <v>2607</v>
      </c>
      <c r="C1361" s="25"/>
      <c r="D1361" s="89">
        <f t="shared" si="9"/>
        <v>0</v>
      </c>
      <c r="E1361" s="90"/>
      <c r="F1361" s="91"/>
    </row>
    <row r="1362" spans="1:6" x14ac:dyDescent="0.2">
      <c r="A1362" s="23" t="s">
        <v>2608</v>
      </c>
      <c r="B1362" s="24" t="s">
        <v>2609</v>
      </c>
      <c r="C1362" s="25"/>
      <c r="D1362" s="89">
        <f t="shared" si="9"/>
        <v>0</v>
      </c>
      <c r="E1362" s="90"/>
      <c r="F1362" s="91"/>
    </row>
    <row r="1363" spans="1:6" ht="23.25" x14ac:dyDescent="0.2">
      <c r="A1363" s="23" t="s">
        <v>2610</v>
      </c>
      <c r="B1363" s="24" t="s">
        <v>2611</v>
      </c>
      <c r="C1363" s="25"/>
      <c r="D1363" s="89">
        <f t="shared" si="9"/>
        <v>0</v>
      </c>
      <c r="E1363" s="90"/>
      <c r="F1363" s="91"/>
    </row>
    <row r="1364" spans="1:6" ht="34.5" x14ac:dyDescent="0.2">
      <c r="A1364" s="23" t="s">
        <v>2612</v>
      </c>
      <c r="B1364" s="109" t="s">
        <v>2613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2614</v>
      </c>
      <c r="B1365" s="24" t="s">
        <v>2615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2616</v>
      </c>
      <c r="B1366" s="24" t="s">
        <v>2617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2618</v>
      </c>
      <c r="B1367" s="24" t="s">
        <v>2619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2620</v>
      </c>
      <c r="B1368" s="24" t="s">
        <v>2621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2622</v>
      </c>
      <c r="B1369" s="24" t="s">
        <v>2623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2624</v>
      </c>
      <c r="B1370" s="24" t="s">
        <v>2625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2626</v>
      </c>
      <c r="B1371" s="24" t="s">
        <v>2627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2628</v>
      </c>
      <c r="B1372" s="24" t="s">
        <v>2629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2630</v>
      </c>
      <c r="B1373" s="24" t="s">
        <v>2631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2632</v>
      </c>
      <c r="B1374" s="24" t="s">
        <v>2633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2634</v>
      </c>
      <c r="B1375" s="24" t="s">
        <v>2635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2636</v>
      </c>
      <c r="B1376" s="24" t="s">
        <v>2637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2638</v>
      </c>
      <c r="B1377" s="24" t="s">
        <v>2639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2640</v>
      </c>
      <c r="B1378" s="24" t="s">
        <v>2641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2642</v>
      </c>
      <c r="B1379" s="24" t="s">
        <v>2643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2644</v>
      </c>
      <c r="B1380" s="24" t="s">
        <v>2645</v>
      </c>
      <c r="C1380" s="25"/>
      <c r="D1380" s="89">
        <f t="shared" si="9"/>
        <v>0</v>
      </c>
      <c r="E1380" s="90"/>
      <c r="F1380" s="91"/>
    </row>
    <row r="1381" spans="1:6" x14ac:dyDescent="0.2">
      <c r="A1381" s="23" t="s">
        <v>2646</v>
      </c>
      <c r="B1381" s="24" t="s">
        <v>2647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2648</v>
      </c>
      <c r="B1382" s="24" t="s">
        <v>2649</v>
      </c>
      <c r="C1382" s="25"/>
      <c r="D1382" s="89">
        <f t="shared" si="9"/>
        <v>0</v>
      </c>
      <c r="E1382" s="90"/>
      <c r="F1382" s="91"/>
    </row>
    <row r="1383" spans="1:6" ht="23.25" x14ac:dyDescent="0.2">
      <c r="A1383" s="23" t="s">
        <v>2650</v>
      </c>
      <c r="B1383" s="24" t="s">
        <v>2651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2652</v>
      </c>
      <c r="B1384" s="24" t="s">
        <v>2653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2654</v>
      </c>
      <c r="B1385" s="24" t="s">
        <v>2655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2656</v>
      </c>
      <c r="B1386" s="24" t="s">
        <v>2657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2658</v>
      </c>
      <c r="B1387" s="24" t="s">
        <v>2659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2660</v>
      </c>
      <c r="B1388" s="24" t="s">
        <v>2661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2662</v>
      </c>
      <c r="B1389" s="24" t="s">
        <v>2663</v>
      </c>
      <c r="C1389" s="25"/>
      <c r="D1389" s="89">
        <f t="shared" si="9"/>
        <v>0</v>
      </c>
      <c r="E1389" s="90"/>
      <c r="F1389" s="91"/>
    </row>
    <row r="1390" spans="1:6" x14ac:dyDescent="0.2">
      <c r="A1390" s="23" t="s">
        <v>2664</v>
      </c>
      <c r="B1390" s="24" t="s">
        <v>2665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2666</v>
      </c>
      <c r="B1391" s="24" t="s">
        <v>2667</v>
      </c>
      <c r="C1391" s="25"/>
      <c r="D1391" s="89">
        <f t="shared" si="9"/>
        <v>0</v>
      </c>
      <c r="E1391" s="90"/>
      <c r="F1391" s="91"/>
    </row>
    <row r="1392" spans="1:6" ht="23.25" x14ac:dyDescent="0.2">
      <c r="A1392" s="23" t="s">
        <v>2668</v>
      </c>
      <c r="B1392" s="24" t="s">
        <v>2669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2670</v>
      </c>
      <c r="B1393" s="24" t="s">
        <v>2671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2672</v>
      </c>
      <c r="B1394" s="24" t="s">
        <v>2673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2674</v>
      </c>
      <c r="B1395" s="24" t="s">
        <v>2675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2676</v>
      </c>
      <c r="B1396" s="24" t="s">
        <v>2677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2678</v>
      </c>
      <c r="B1397" s="24" t="s">
        <v>2679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2680</v>
      </c>
      <c r="B1398" s="24" t="s">
        <v>2681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2682</v>
      </c>
      <c r="B1399" s="24" t="s">
        <v>2683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2684</v>
      </c>
      <c r="B1400" s="24" t="s">
        <v>2685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2686</v>
      </c>
      <c r="B1401" s="24" t="s">
        <v>2687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2688</v>
      </c>
      <c r="B1402" s="24" t="s">
        <v>2689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2690</v>
      </c>
      <c r="B1403" s="24" t="s">
        <v>2691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2692</v>
      </c>
      <c r="B1404" s="24" t="s">
        <v>2693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2694</v>
      </c>
      <c r="B1405" s="24" t="s">
        <v>2695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2696</v>
      </c>
      <c r="B1406" s="24" t="s">
        <v>2697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2698</v>
      </c>
      <c r="B1407" s="24" t="s">
        <v>2699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2700</v>
      </c>
      <c r="B1408" s="24" t="s">
        <v>2701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2702</v>
      </c>
      <c r="B1409" s="24" t="s">
        <v>2703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2704</v>
      </c>
      <c r="B1410" s="24" t="s">
        <v>2705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2706</v>
      </c>
      <c r="B1411" s="24" t="s">
        <v>2707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2708</v>
      </c>
      <c r="B1412" s="24" t="s">
        <v>2709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2710</v>
      </c>
      <c r="B1413" s="24" t="s">
        <v>2711</v>
      </c>
      <c r="C1413" s="25"/>
      <c r="D1413" s="89">
        <f t="shared" si="9"/>
        <v>0</v>
      </c>
      <c r="E1413" s="90"/>
      <c r="F1413" s="91"/>
    </row>
    <row r="1414" spans="1:6" x14ac:dyDescent="0.2">
      <c r="A1414" s="23" t="s">
        <v>2712</v>
      </c>
      <c r="B1414" s="24" t="s">
        <v>2713</v>
      </c>
      <c r="C1414" s="25"/>
      <c r="D1414" s="89">
        <f t="shared" si="9"/>
        <v>0</v>
      </c>
      <c r="E1414" s="90"/>
      <c r="F1414" s="91"/>
    </row>
    <row r="1415" spans="1:6" x14ac:dyDescent="0.2">
      <c r="A1415" s="23" t="s">
        <v>2714</v>
      </c>
      <c r="B1415" s="24" t="s">
        <v>2715</v>
      </c>
      <c r="C1415" s="25"/>
      <c r="D1415" s="89">
        <f t="shared" si="9"/>
        <v>0</v>
      </c>
      <c r="E1415" s="90"/>
      <c r="F1415" s="91"/>
    </row>
    <row r="1416" spans="1:6" ht="23.25" x14ac:dyDescent="0.2">
      <c r="A1416" s="23" t="s">
        <v>2716</v>
      </c>
      <c r="B1416" s="24" t="s">
        <v>2717</v>
      </c>
      <c r="C1416" s="25"/>
      <c r="D1416" s="89">
        <f t="shared" ref="D1416:D1479" si="10">+E1416+F1416</f>
        <v>0</v>
      </c>
      <c r="E1416" s="90"/>
      <c r="F1416" s="91"/>
    </row>
    <row r="1417" spans="1:6" x14ac:dyDescent="0.2">
      <c r="A1417" s="23" t="s">
        <v>2718</v>
      </c>
      <c r="B1417" s="24" t="s">
        <v>2719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2720</v>
      </c>
      <c r="B1418" s="24" t="s">
        <v>2721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2722</v>
      </c>
      <c r="B1419" s="24" t="s">
        <v>2723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2724</v>
      </c>
      <c r="B1420" s="24" t="s">
        <v>2725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2726</v>
      </c>
      <c r="B1421" s="24" t="s">
        <v>2727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2728</v>
      </c>
      <c r="B1422" s="24" t="s">
        <v>2729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2730</v>
      </c>
      <c r="B1423" s="24" t="s">
        <v>2731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2732</v>
      </c>
      <c r="B1424" s="24" t="s">
        <v>2733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2734</v>
      </c>
      <c r="B1425" s="24" t="s">
        <v>2735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2736</v>
      </c>
      <c r="B1426" s="24" t="s">
        <v>2737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2738</v>
      </c>
      <c r="B1427" s="24" t="s">
        <v>2739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2740</v>
      </c>
      <c r="B1428" s="24" t="s">
        <v>2741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2742</v>
      </c>
      <c r="B1429" s="24" t="s">
        <v>2743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2744</v>
      </c>
      <c r="B1430" s="24" t="s">
        <v>2745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2746</v>
      </c>
      <c r="B1431" s="24" t="s">
        <v>2747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2748</v>
      </c>
      <c r="B1432" s="24" t="s">
        <v>2749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2750</v>
      </c>
      <c r="B1433" s="24" t="s">
        <v>2751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2752</v>
      </c>
      <c r="B1434" s="24" t="s">
        <v>2753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2754</v>
      </c>
      <c r="B1435" s="24" t="s">
        <v>2755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2756</v>
      </c>
      <c r="B1436" s="24" t="s">
        <v>2757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2758</v>
      </c>
      <c r="B1437" s="24" t="s">
        <v>2759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2760</v>
      </c>
      <c r="B1438" s="24" t="s">
        <v>2761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2762</v>
      </c>
      <c r="B1439" s="24" t="s">
        <v>2763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2764</v>
      </c>
      <c r="B1440" s="24" t="s">
        <v>2765</v>
      </c>
      <c r="C1440" s="25"/>
      <c r="D1440" s="89">
        <f t="shared" si="10"/>
        <v>0</v>
      </c>
      <c r="E1440" s="90"/>
      <c r="F1440" s="91"/>
    </row>
    <row r="1441" spans="1:6" x14ac:dyDescent="0.2">
      <c r="A1441" s="23" t="s">
        <v>2766</v>
      </c>
      <c r="B1441" s="24" t="s">
        <v>2767</v>
      </c>
      <c r="C1441" s="25"/>
      <c r="D1441" s="89">
        <f t="shared" si="10"/>
        <v>0</v>
      </c>
      <c r="E1441" s="90"/>
      <c r="F1441" s="91"/>
    </row>
    <row r="1442" spans="1:6" x14ac:dyDescent="0.2">
      <c r="A1442" s="23" t="s">
        <v>2768</v>
      </c>
      <c r="B1442" s="28" t="s">
        <v>2769</v>
      </c>
      <c r="C1442" s="25"/>
      <c r="D1442" s="89">
        <f t="shared" si="10"/>
        <v>0</v>
      </c>
      <c r="E1442" s="90"/>
      <c r="F1442" s="91"/>
    </row>
    <row r="1443" spans="1:6" x14ac:dyDescent="0.2">
      <c r="A1443" s="46"/>
      <c r="B1443" s="47" t="s">
        <v>2770</v>
      </c>
      <c r="C1443" s="40">
        <f>SUM(C1444:C1480)</f>
        <v>0</v>
      </c>
      <c r="D1443" s="95">
        <f>SUM(D1444:D1480)</f>
        <v>0</v>
      </c>
      <c r="E1443" s="95">
        <f>SUM(E1444:E1480)</f>
        <v>0</v>
      </c>
      <c r="F1443" s="72">
        <f>SUM(F1444:F1480)</f>
        <v>0</v>
      </c>
    </row>
    <row r="1444" spans="1:6" x14ac:dyDescent="0.2">
      <c r="A1444" s="23" t="s">
        <v>2771</v>
      </c>
      <c r="B1444" s="24" t="s">
        <v>2772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2773</v>
      </c>
      <c r="B1445" s="24" t="s">
        <v>2774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2775</v>
      </c>
      <c r="B1446" s="24" t="s">
        <v>2776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2777</v>
      </c>
      <c r="B1447" s="24" t="s">
        <v>2778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2779</v>
      </c>
      <c r="B1448" s="24" t="s">
        <v>2780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2781</v>
      </c>
      <c r="B1449" s="24" t="s">
        <v>2782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2783</v>
      </c>
      <c r="B1450" s="24" t="s">
        <v>2784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2785</v>
      </c>
      <c r="B1451" s="24" t="s">
        <v>2786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2787</v>
      </c>
      <c r="B1452" s="24" t="s">
        <v>2788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2789</v>
      </c>
      <c r="B1453" s="24" t="s">
        <v>2790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2791</v>
      </c>
      <c r="B1454" s="24" t="s">
        <v>2792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2793</v>
      </c>
      <c r="B1455" s="24" t="s">
        <v>2794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2795</v>
      </c>
      <c r="B1456" s="24" t="s">
        <v>2796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2797</v>
      </c>
      <c r="B1457" s="24" t="s">
        <v>2798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2799</v>
      </c>
      <c r="B1458" s="24" t="s">
        <v>2800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2801</v>
      </c>
      <c r="B1459" s="24" t="s">
        <v>2802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2803</v>
      </c>
      <c r="B1460" s="24" t="s">
        <v>2804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2805</v>
      </c>
      <c r="B1461" s="24" t="s">
        <v>2806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2807</v>
      </c>
      <c r="B1462" s="24" t="s">
        <v>2808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2809</v>
      </c>
      <c r="B1463" s="24" t="s">
        <v>2810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2811</v>
      </c>
      <c r="B1464" s="24" t="s">
        <v>2812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2813</v>
      </c>
      <c r="B1465" s="24" t="s">
        <v>2814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2815</v>
      </c>
      <c r="B1466" s="24" t="s">
        <v>2816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2817</v>
      </c>
      <c r="B1467" s="24" t="s">
        <v>2818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2819</v>
      </c>
      <c r="B1468" s="24" t="s">
        <v>2820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2821</v>
      </c>
      <c r="B1469" s="24" t="s">
        <v>2822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2823</v>
      </c>
      <c r="B1470" s="24" t="s">
        <v>2824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2825</v>
      </c>
      <c r="B1471" s="24" t="s">
        <v>2826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2827</v>
      </c>
      <c r="B1472" s="24" t="s">
        <v>2828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2829</v>
      </c>
      <c r="B1473" s="24" t="s">
        <v>2830</v>
      </c>
      <c r="C1473" s="25"/>
      <c r="D1473" s="89">
        <f t="shared" si="10"/>
        <v>0</v>
      </c>
      <c r="E1473" s="90"/>
      <c r="F1473" s="91"/>
    </row>
    <row r="1474" spans="1:9" x14ac:dyDescent="0.2">
      <c r="A1474" s="23" t="s">
        <v>2831</v>
      </c>
      <c r="B1474" s="24" t="s">
        <v>2832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2833</v>
      </c>
      <c r="B1475" s="24" t="s">
        <v>2834</v>
      </c>
      <c r="C1475" s="25"/>
      <c r="D1475" s="89">
        <f t="shared" si="10"/>
        <v>0</v>
      </c>
      <c r="E1475" s="90"/>
      <c r="F1475" s="91"/>
    </row>
    <row r="1476" spans="1:9" ht="23.25" x14ac:dyDescent="0.2">
      <c r="A1476" s="23" t="s">
        <v>2835</v>
      </c>
      <c r="B1476" s="24" t="s">
        <v>2836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2837</v>
      </c>
      <c r="B1477" s="24" t="s">
        <v>2838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2839</v>
      </c>
      <c r="B1478" s="24" t="s">
        <v>2840</v>
      </c>
      <c r="C1478" s="25"/>
      <c r="D1478" s="89">
        <f t="shared" si="10"/>
        <v>0</v>
      </c>
      <c r="E1478" s="90"/>
      <c r="F1478" s="91"/>
    </row>
    <row r="1479" spans="1:9" x14ac:dyDescent="0.2">
      <c r="A1479" s="23" t="s">
        <v>2841</v>
      </c>
      <c r="B1479" s="24" t="s">
        <v>2842</v>
      </c>
      <c r="C1479" s="25"/>
      <c r="D1479" s="89">
        <f t="shared" si="10"/>
        <v>0</v>
      </c>
      <c r="E1479" s="90"/>
      <c r="F1479" s="91"/>
    </row>
    <row r="1480" spans="1:9" x14ac:dyDescent="0.2">
      <c r="A1480" s="23" t="s">
        <v>2843</v>
      </c>
      <c r="B1480" s="53" t="s">
        <v>2844</v>
      </c>
      <c r="C1480" s="25"/>
      <c r="D1480" s="89">
        <f t="shared" ref="D1480:D1544" si="11">+E1480+F1480</f>
        <v>0</v>
      </c>
      <c r="E1480" s="90"/>
      <c r="F1480" s="91"/>
    </row>
    <row r="1481" spans="1:9" x14ac:dyDescent="0.2">
      <c r="A1481" s="46"/>
      <c r="B1481" s="98" t="s">
        <v>2845</v>
      </c>
      <c r="C1481" s="40"/>
      <c r="D1481" s="41"/>
      <c r="E1481" s="41"/>
      <c r="F1481" s="42"/>
    </row>
    <row r="1482" spans="1:9" x14ac:dyDescent="0.2">
      <c r="A1482" s="46"/>
      <c r="B1482" s="47" t="s">
        <v>2846</v>
      </c>
      <c r="C1482" s="40">
        <f>SUM(C1483:C1490)</f>
        <v>0</v>
      </c>
      <c r="D1482" s="41"/>
      <c r="E1482" s="41"/>
      <c r="F1482" s="42"/>
      <c r="H1482" s="110"/>
      <c r="I1482" s="57"/>
    </row>
    <row r="1483" spans="1:9" x14ac:dyDescent="0.2">
      <c r="A1483" s="23" t="s">
        <v>2847</v>
      </c>
      <c r="B1483" s="24" t="s">
        <v>2848</v>
      </c>
      <c r="C1483" s="25"/>
      <c r="D1483" s="26"/>
      <c r="E1483" s="26"/>
      <c r="F1483" s="27"/>
    </row>
    <row r="1484" spans="1:9" x14ac:dyDescent="0.2">
      <c r="A1484" s="23" t="s">
        <v>2849</v>
      </c>
      <c r="B1484" s="24" t="s">
        <v>2850</v>
      </c>
      <c r="C1484" s="25"/>
      <c r="D1484" s="26"/>
      <c r="E1484" s="26"/>
      <c r="F1484" s="27"/>
    </row>
    <row r="1485" spans="1:9" x14ac:dyDescent="0.2">
      <c r="A1485" s="23" t="s">
        <v>2851</v>
      </c>
      <c r="B1485" s="24" t="s">
        <v>2852</v>
      </c>
      <c r="C1485" s="25"/>
      <c r="D1485" s="26"/>
      <c r="E1485" s="26"/>
      <c r="F1485" s="27"/>
    </row>
    <row r="1486" spans="1:9" x14ac:dyDescent="0.2">
      <c r="A1486" s="50" t="s">
        <v>2853</v>
      </c>
      <c r="B1486" s="51" t="s">
        <v>2854</v>
      </c>
      <c r="C1486" s="25"/>
      <c r="D1486" s="26"/>
      <c r="E1486" s="26"/>
      <c r="F1486" s="27"/>
    </row>
    <row r="1487" spans="1:9" x14ac:dyDescent="0.2">
      <c r="A1487" s="50" t="s">
        <v>2855</v>
      </c>
      <c r="B1487" s="51" t="s">
        <v>2856</v>
      </c>
      <c r="C1487" s="25"/>
      <c r="D1487" s="26"/>
      <c r="E1487" s="26"/>
      <c r="F1487" s="27"/>
    </row>
    <row r="1488" spans="1:9" x14ac:dyDescent="0.2">
      <c r="A1488" s="23" t="s">
        <v>2857</v>
      </c>
      <c r="B1488" s="24" t="s">
        <v>2858</v>
      </c>
      <c r="C1488" s="25"/>
      <c r="D1488" s="26"/>
      <c r="E1488" s="26"/>
      <c r="F1488" s="27"/>
    </row>
    <row r="1489" spans="1:6" x14ac:dyDescent="0.2">
      <c r="A1489" s="23" t="s">
        <v>2859</v>
      </c>
      <c r="B1489" s="24" t="s">
        <v>2860</v>
      </c>
      <c r="C1489" s="25"/>
      <c r="D1489" s="26"/>
      <c r="E1489" s="26"/>
      <c r="F1489" s="27"/>
    </row>
    <row r="1490" spans="1:6" x14ac:dyDescent="0.2">
      <c r="A1490" s="23" t="s">
        <v>2861</v>
      </c>
      <c r="B1490" s="28" t="s">
        <v>2862</v>
      </c>
      <c r="C1490" s="25"/>
      <c r="D1490" s="26"/>
      <c r="E1490" s="26"/>
      <c r="F1490" s="27"/>
    </row>
    <row r="1491" spans="1:6" x14ac:dyDescent="0.2">
      <c r="A1491" s="46"/>
      <c r="B1491" s="111" t="s">
        <v>2863</v>
      </c>
      <c r="C1491" s="40">
        <f>SUM(C1492:C1574)</f>
        <v>0</v>
      </c>
      <c r="D1491" s="95">
        <f>SUM(D1492:D1574)</f>
        <v>0</v>
      </c>
      <c r="E1491" s="95">
        <f>SUM(E1492:E1574)</f>
        <v>0</v>
      </c>
      <c r="F1491" s="72">
        <f>SUM(F1492:F1574)</f>
        <v>0</v>
      </c>
    </row>
    <row r="1492" spans="1:6" x14ac:dyDescent="0.2">
      <c r="A1492" s="23" t="s">
        <v>2864</v>
      </c>
      <c r="B1492" s="24" t="s">
        <v>2865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2866</v>
      </c>
      <c r="B1493" s="24" t="s">
        <v>2867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2868</v>
      </c>
      <c r="B1494" s="24" t="s">
        <v>2869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2870</v>
      </c>
      <c r="B1495" s="24" t="s">
        <v>2871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2872</v>
      </c>
      <c r="B1496" s="24" t="s">
        <v>2873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2874</v>
      </c>
      <c r="B1497" s="24" t="s">
        <v>2875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2876</v>
      </c>
      <c r="B1498" s="24" t="s">
        <v>2877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2878</v>
      </c>
      <c r="B1499" s="24" t="s">
        <v>2879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2880</v>
      </c>
      <c r="B1500" s="24" t="s">
        <v>2881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2882</v>
      </c>
      <c r="B1501" s="24" t="s">
        <v>2883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2884</v>
      </c>
      <c r="B1502" s="24" t="s">
        <v>2885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2886</v>
      </c>
      <c r="B1503" s="24" t="s">
        <v>2887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2888</v>
      </c>
      <c r="B1504" s="24" t="s">
        <v>2889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2890</v>
      </c>
      <c r="B1505" s="24" t="s">
        <v>2891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2892</v>
      </c>
      <c r="B1506" s="24" t="s">
        <v>2893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2894</v>
      </c>
      <c r="B1507" s="24" t="s">
        <v>2895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2896</v>
      </c>
      <c r="B1508" s="24" t="s">
        <v>2897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2898</v>
      </c>
      <c r="B1509" s="24" t="s">
        <v>2899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2900</v>
      </c>
      <c r="B1510" s="24" t="s">
        <v>2901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2902</v>
      </c>
      <c r="B1511" s="24" t="s">
        <v>2903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2904</v>
      </c>
      <c r="B1512" s="24" t="s">
        <v>2905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2906</v>
      </c>
      <c r="B1513" s="24" t="s">
        <v>2907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2908</v>
      </c>
      <c r="B1514" s="24" t="s">
        <v>2909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2910</v>
      </c>
      <c r="B1515" s="24" t="s">
        <v>2911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2912</v>
      </c>
      <c r="B1516" s="24" t="s">
        <v>2913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2914</v>
      </c>
      <c r="B1517" s="24" t="s">
        <v>2915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2916</v>
      </c>
      <c r="B1518" s="24" t="s">
        <v>2917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2918</v>
      </c>
      <c r="B1519" s="24" t="s">
        <v>2919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2920</v>
      </c>
      <c r="B1520" s="24" t="s">
        <v>2921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2922</v>
      </c>
      <c r="B1521" s="24" t="s">
        <v>2923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2924</v>
      </c>
      <c r="B1522" s="24" t="s">
        <v>2925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2926</v>
      </c>
      <c r="B1523" s="24" t="s">
        <v>2927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2928</v>
      </c>
      <c r="B1524" s="24" t="s">
        <v>2929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2930</v>
      </c>
      <c r="B1525" s="24" t="s">
        <v>2931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2932</v>
      </c>
      <c r="B1526" s="24" t="s">
        <v>2933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2934</v>
      </c>
      <c r="B1527" s="24" t="s">
        <v>2935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2936</v>
      </c>
      <c r="B1528" s="24" t="s">
        <v>2937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2938</v>
      </c>
      <c r="B1529" s="24" t="s">
        <v>2939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2940</v>
      </c>
      <c r="B1530" s="24" t="s">
        <v>2941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2942</v>
      </c>
      <c r="B1531" s="24" t="s">
        <v>2943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2944</v>
      </c>
      <c r="B1532" s="24" t="s">
        <v>2945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2946</v>
      </c>
      <c r="B1533" s="24" t="s">
        <v>2947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2948</v>
      </c>
      <c r="B1534" s="49" t="s">
        <v>2949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2950</v>
      </c>
      <c r="B1535" s="24" t="s">
        <v>2951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2952</v>
      </c>
      <c r="B1536" s="24" t="s">
        <v>2953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2954</v>
      </c>
      <c r="B1537" s="24" t="s">
        <v>2955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2956</v>
      </c>
      <c r="B1538" s="24" t="s">
        <v>2957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2958</v>
      </c>
      <c r="B1539" s="24" t="s">
        <v>2959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2960</v>
      </c>
      <c r="B1540" s="24" t="s">
        <v>2961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2962</v>
      </c>
      <c r="B1541" s="24" t="s">
        <v>2963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2964</v>
      </c>
      <c r="B1542" s="24" t="s">
        <v>2965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2966</v>
      </c>
      <c r="B1543" s="24" t="s">
        <v>1697</v>
      </c>
      <c r="C1543" s="25"/>
      <c r="D1543" s="89">
        <f t="shared" si="11"/>
        <v>0</v>
      </c>
      <c r="E1543" s="90"/>
      <c r="F1543" s="91"/>
    </row>
    <row r="1544" spans="1:6" x14ac:dyDescent="0.2">
      <c r="A1544" s="23" t="s">
        <v>2967</v>
      </c>
      <c r="B1544" s="24" t="s">
        <v>2968</v>
      </c>
      <c r="C1544" s="25"/>
      <c r="D1544" s="89">
        <f t="shared" si="11"/>
        <v>0</v>
      </c>
      <c r="E1544" s="90"/>
      <c r="F1544" s="91"/>
    </row>
    <row r="1545" spans="1:6" x14ac:dyDescent="0.2">
      <c r="A1545" s="23" t="s">
        <v>2969</v>
      </c>
      <c r="B1545" s="24" t="s">
        <v>2970</v>
      </c>
      <c r="C1545" s="25"/>
      <c r="D1545" s="89">
        <f t="shared" ref="D1545:D1574" si="12">+E1545+F1545</f>
        <v>0</v>
      </c>
      <c r="E1545" s="90"/>
      <c r="F1545" s="91"/>
    </row>
    <row r="1546" spans="1:6" x14ac:dyDescent="0.2">
      <c r="A1546" s="23" t="s">
        <v>2971</v>
      </c>
      <c r="B1546" s="24" t="s">
        <v>2972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2973</v>
      </c>
      <c r="B1547" s="24" t="s">
        <v>2974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2975</v>
      </c>
      <c r="B1548" s="24" t="s">
        <v>2976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2977</v>
      </c>
      <c r="B1549" s="24" t="s">
        <v>2978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2979</v>
      </c>
      <c r="B1550" s="24" t="s">
        <v>2980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2981</v>
      </c>
      <c r="B1551" s="24" t="s">
        <v>2982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2983</v>
      </c>
      <c r="B1552" s="24" t="s">
        <v>2984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2985</v>
      </c>
      <c r="B1553" s="24" t="s">
        <v>2986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2987</v>
      </c>
      <c r="B1554" s="24" t="s">
        <v>2988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2989</v>
      </c>
      <c r="B1555" s="24" t="s">
        <v>2990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2991</v>
      </c>
      <c r="B1556" s="24" t="s">
        <v>2992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2993</v>
      </c>
      <c r="B1557" s="24" t="s">
        <v>2994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2995</v>
      </c>
      <c r="B1558" s="24" t="s">
        <v>2996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2997</v>
      </c>
      <c r="B1559" s="24" t="s">
        <v>2998</v>
      </c>
      <c r="C1559" s="25"/>
      <c r="D1559" s="89">
        <f t="shared" si="12"/>
        <v>0</v>
      </c>
      <c r="E1559" s="90"/>
      <c r="F1559" s="91"/>
    </row>
    <row r="1560" spans="1:6" x14ac:dyDescent="0.2">
      <c r="A1560" s="23" t="s">
        <v>2999</v>
      </c>
      <c r="B1560" s="24" t="s">
        <v>3000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3001</v>
      </c>
      <c r="B1561" s="24" t="s">
        <v>3002</v>
      </c>
      <c r="C1561" s="25"/>
      <c r="D1561" s="89">
        <f t="shared" si="12"/>
        <v>0</v>
      </c>
      <c r="E1561" s="90"/>
      <c r="F1561" s="91"/>
    </row>
    <row r="1562" spans="1:6" ht="23.25" x14ac:dyDescent="0.2">
      <c r="A1562" s="23" t="s">
        <v>3003</v>
      </c>
      <c r="B1562" s="24" t="s">
        <v>3004</v>
      </c>
      <c r="C1562" s="25"/>
      <c r="D1562" s="89">
        <f t="shared" si="12"/>
        <v>0</v>
      </c>
      <c r="E1562" s="90"/>
      <c r="F1562" s="91"/>
    </row>
    <row r="1563" spans="1:6" x14ac:dyDescent="0.2">
      <c r="A1563" s="23" t="s">
        <v>3005</v>
      </c>
      <c r="B1563" s="24" t="s">
        <v>3006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3007</v>
      </c>
      <c r="B1564" s="24" t="s">
        <v>3008</v>
      </c>
      <c r="C1564" s="25"/>
      <c r="D1564" s="89">
        <f t="shared" si="12"/>
        <v>0</v>
      </c>
      <c r="E1564" s="90"/>
      <c r="F1564" s="91"/>
    </row>
    <row r="1565" spans="1:6" ht="23.25" x14ac:dyDescent="0.2">
      <c r="A1565" s="23" t="s">
        <v>3009</v>
      </c>
      <c r="B1565" s="24" t="s">
        <v>3010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3011</v>
      </c>
      <c r="B1566" s="24" t="s">
        <v>3012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3013</v>
      </c>
      <c r="B1567" s="24" t="s">
        <v>3014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3015</v>
      </c>
      <c r="B1568" s="24" t="s">
        <v>3016</v>
      </c>
      <c r="C1568" s="25"/>
      <c r="D1568" s="89">
        <f t="shared" si="12"/>
        <v>0</v>
      </c>
      <c r="E1568" s="90"/>
      <c r="F1568" s="91"/>
    </row>
    <row r="1569" spans="1:6" x14ac:dyDescent="0.2">
      <c r="A1569" s="23" t="s">
        <v>3017</v>
      </c>
      <c r="B1569" s="24" t="s">
        <v>3018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3019</v>
      </c>
      <c r="B1570" s="24" t="s">
        <v>3020</v>
      </c>
      <c r="C1570" s="25"/>
      <c r="D1570" s="89">
        <f t="shared" si="12"/>
        <v>0</v>
      </c>
      <c r="E1570" s="90"/>
      <c r="F1570" s="91"/>
    </row>
    <row r="1571" spans="1:6" ht="23.25" x14ac:dyDescent="0.2">
      <c r="A1571" s="23" t="s">
        <v>3021</v>
      </c>
      <c r="B1571" s="24" t="s">
        <v>3022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3023</v>
      </c>
      <c r="B1572" s="24" t="s">
        <v>3024</v>
      </c>
      <c r="C1572" s="25"/>
      <c r="D1572" s="89">
        <f t="shared" si="12"/>
        <v>0</v>
      </c>
      <c r="E1572" s="90"/>
      <c r="F1572" s="91"/>
    </row>
    <row r="1573" spans="1:6" x14ac:dyDescent="0.2">
      <c r="A1573" s="23" t="s">
        <v>3025</v>
      </c>
      <c r="B1573" s="24" t="s">
        <v>3026</v>
      </c>
      <c r="C1573" s="25"/>
      <c r="D1573" s="89">
        <f t="shared" si="12"/>
        <v>0</v>
      </c>
      <c r="E1573" s="90"/>
      <c r="F1573" s="91"/>
    </row>
    <row r="1574" spans="1:6" x14ac:dyDescent="0.2">
      <c r="A1574" s="23" t="s">
        <v>3027</v>
      </c>
      <c r="B1574" s="53" t="s">
        <v>3028</v>
      </c>
      <c r="C1574" s="25"/>
      <c r="D1574" s="89">
        <f t="shared" si="12"/>
        <v>0</v>
      </c>
      <c r="E1574" s="90"/>
      <c r="F1574" s="91"/>
    </row>
    <row r="1575" spans="1:6" x14ac:dyDescent="0.2">
      <c r="A1575" s="46"/>
      <c r="B1575" s="112" t="s">
        <v>3029</v>
      </c>
      <c r="C1575" s="40"/>
      <c r="D1575" s="41"/>
      <c r="E1575" s="41"/>
      <c r="F1575" s="42"/>
    </row>
    <row r="1576" spans="1:6" x14ac:dyDescent="0.2">
      <c r="A1576" s="46"/>
      <c r="B1576" s="47" t="s">
        <v>3030</v>
      </c>
      <c r="C1576" s="40">
        <f>SUM(C1577:C1593)</f>
        <v>0</v>
      </c>
      <c r="D1576" s="41"/>
      <c r="E1576" s="41"/>
      <c r="F1576" s="42"/>
    </row>
    <row r="1577" spans="1:6" x14ac:dyDescent="0.2">
      <c r="A1577" s="23" t="s">
        <v>3031</v>
      </c>
      <c r="B1577" s="24" t="s">
        <v>3032</v>
      </c>
      <c r="C1577" s="25"/>
      <c r="D1577" s="26"/>
      <c r="E1577" s="26"/>
      <c r="F1577" s="27"/>
    </row>
    <row r="1578" spans="1:6" x14ac:dyDescent="0.2">
      <c r="A1578" s="23" t="s">
        <v>3033</v>
      </c>
      <c r="B1578" s="24" t="s">
        <v>3034</v>
      </c>
      <c r="C1578" s="25"/>
      <c r="D1578" s="26"/>
      <c r="E1578" s="26"/>
      <c r="F1578" s="27"/>
    </row>
    <row r="1579" spans="1:6" x14ac:dyDescent="0.2">
      <c r="A1579" s="23" t="s">
        <v>3035</v>
      </c>
      <c r="B1579" s="24" t="s">
        <v>3036</v>
      </c>
      <c r="C1579" s="25"/>
      <c r="D1579" s="26"/>
      <c r="E1579" s="26"/>
      <c r="F1579" s="27"/>
    </row>
    <row r="1580" spans="1:6" x14ac:dyDescent="0.2">
      <c r="A1580" s="23" t="s">
        <v>3037</v>
      </c>
      <c r="B1580" s="24" t="s">
        <v>3038</v>
      </c>
      <c r="C1580" s="25"/>
      <c r="D1580" s="26"/>
      <c r="E1580" s="26"/>
      <c r="F1580" s="27"/>
    </row>
    <row r="1581" spans="1:6" x14ac:dyDescent="0.2">
      <c r="A1581" s="23" t="s">
        <v>3039</v>
      </c>
      <c r="B1581" s="24" t="s">
        <v>3040</v>
      </c>
      <c r="C1581" s="25"/>
      <c r="D1581" s="26"/>
      <c r="E1581" s="26"/>
      <c r="F1581" s="27"/>
    </row>
    <row r="1582" spans="1:6" x14ac:dyDescent="0.2">
      <c r="A1582" s="23" t="s">
        <v>3041</v>
      </c>
      <c r="B1582" s="24" t="s">
        <v>3042</v>
      </c>
      <c r="C1582" s="25"/>
      <c r="D1582" s="26"/>
      <c r="E1582" s="26"/>
      <c r="F1582" s="27"/>
    </row>
    <row r="1583" spans="1:6" x14ac:dyDescent="0.2">
      <c r="A1583" s="23" t="s">
        <v>3043</v>
      </c>
      <c r="B1583" s="24" t="s">
        <v>3044</v>
      </c>
      <c r="C1583" s="25"/>
      <c r="D1583" s="26"/>
      <c r="E1583" s="26"/>
      <c r="F1583" s="27"/>
    </row>
    <row r="1584" spans="1:6" ht="23.25" x14ac:dyDescent="0.2">
      <c r="A1584" s="23" t="s">
        <v>3045</v>
      </c>
      <c r="B1584" s="24" t="s">
        <v>3046</v>
      </c>
      <c r="C1584" s="25"/>
      <c r="D1584" s="26"/>
      <c r="E1584" s="26"/>
      <c r="F1584" s="27"/>
    </row>
    <row r="1585" spans="1:6" x14ac:dyDescent="0.2">
      <c r="A1585" s="23" t="s">
        <v>3047</v>
      </c>
      <c r="B1585" s="24" t="s">
        <v>3048</v>
      </c>
      <c r="C1585" s="25"/>
      <c r="D1585" s="26"/>
      <c r="E1585" s="26"/>
      <c r="F1585" s="27"/>
    </row>
    <row r="1586" spans="1:6" x14ac:dyDescent="0.2">
      <c r="A1586" s="23" t="s">
        <v>3049</v>
      </c>
      <c r="B1586" s="24" t="s">
        <v>3050</v>
      </c>
      <c r="C1586" s="25"/>
      <c r="D1586" s="26"/>
      <c r="E1586" s="26"/>
      <c r="F1586" s="27"/>
    </row>
    <row r="1587" spans="1:6" x14ac:dyDescent="0.2">
      <c r="A1587" s="23" t="s">
        <v>3051</v>
      </c>
      <c r="B1587" s="24" t="s">
        <v>3052</v>
      </c>
      <c r="C1587" s="25"/>
      <c r="D1587" s="26"/>
      <c r="E1587" s="26"/>
      <c r="F1587" s="27"/>
    </row>
    <row r="1588" spans="1:6" x14ac:dyDescent="0.2">
      <c r="A1588" s="23" t="s">
        <v>3053</v>
      </c>
      <c r="B1588" s="24" t="s">
        <v>3054</v>
      </c>
      <c r="C1588" s="25"/>
      <c r="D1588" s="26"/>
      <c r="E1588" s="26"/>
      <c r="F1588" s="27"/>
    </row>
    <row r="1589" spans="1:6" x14ac:dyDescent="0.2">
      <c r="A1589" s="23" t="s">
        <v>3055</v>
      </c>
      <c r="B1589" s="24" t="s">
        <v>3056</v>
      </c>
      <c r="C1589" s="25"/>
      <c r="D1589" s="26"/>
      <c r="E1589" s="26"/>
      <c r="F1589" s="27"/>
    </row>
    <row r="1590" spans="1:6" x14ac:dyDescent="0.2">
      <c r="A1590" s="23" t="s">
        <v>3057</v>
      </c>
      <c r="B1590" s="24" t="s">
        <v>3058</v>
      </c>
      <c r="C1590" s="25"/>
      <c r="D1590" s="26"/>
      <c r="E1590" s="26"/>
      <c r="F1590" s="27"/>
    </row>
    <row r="1591" spans="1:6" x14ac:dyDescent="0.2">
      <c r="A1591" s="23" t="s">
        <v>3059</v>
      </c>
      <c r="B1591" s="24" t="s">
        <v>3060</v>
      </c>
      <c r="C1591" s="25"/>
      <c r="D1591" s="26"/>
      <c r="E1591" s="26"/>
      <c r="F1591" s="27"/>
    </row>
    <row r="1592" spans="1:6" ht="23.25" x14ac:dyDescent="0.2">
      <c r="A1592" s="23" t="s">
        <v>3061</v>
      </c>
      <c r="B1592" s="53" t="s">
        <v>3062</v>
      </c>
      <c r="C1592" s="25"/>
      <c r="D1592" s="26"/>
      <c r="E1592" s="26"/>
      <c r="F1592" s="27"/>
    </row>
    <row r="1593" spans="1:6" x14ac:dyDescent="0.2">
      <c r="A1593" s="23" t="s">
        <v>3063</v>
      </c>
      <c r="B1593" s="53" t="s">
        <v>3064</v>
      </c>
      <c r="C1593" s="25"/>
      <c r="D1593" s="26"/>
      <c r="E1593" s="26"/>
      <c r="F1593" s="27"/>
    </row>
    <row r="1594" spans="1:6" x14ac:dyDescent="0.2">
      <c r="A1594" s="23"/>
      <c r="B1594" s="31" t="s">
        <v>3065</v>
      </c>
      <c r="C1594" s="40">
        <f>SUM(C1595:C1598)</f>
        <v>0</v>
      </c>
      <c r="D1594" s="95">
        <f>SUM(D1595:D1598)</f>
        <v>0</v>
      </c>
      <c r="E1594" s="95">
        <f>SUM(E1595:E1598)</f>
        <v>0</v>
      </c>
      <c r="F1594" s="72">
        <f>SUM(F1595:F1598)</f>
        <v>0</v>
      </c>
    </row>
    <row r="1595" spans="1:6" x14ac:dyDescent="0.2">
      <c r="A1595" s="23" t="s">
        <v>3066</v>
      </c>
      <c r="B1595" s="24" t="s">
        <v>3067</v>
      </c>
      <c r="C1595" s="25"/>
      <c r="D1595" s="89">
        <f t="shared" ref="D1595:D1658" si="13">+E1595+F1595</f>
        <v>0</v>
      </c>
      <c r="E1595" s="90"/>
      <c r="F1595" s="91"/>
    </row>
    <row r="1596" spans="1:6" x14ac:dyDescent="0.2">
      <c r="A1596" s="23" t="s">
        <v>3068</v>
      </c>
      <c r="B1596" s="24" t="s">
        <v>3069</v>
      </c>
      <c r="C1596" s="25"/>
      <c r="D1596" s="89">
        <f t="shared" si="13"/>
        <v>0</v>
      </c>
      <c r="E1596" s="90"/>
      <c r="F1596" s="91"/>
    </row>
    <row r="1597" spans="1:6" ht="23.25" x14ac:dyDescent="0.2">
      <c r="A1597" s="23" t="s">
        <v>3070</v>
      </c>
      <c r="B1597" s="24" t="s">
        <v>3071</v>
      </c>
      <c r="C1597" s="25"/>
      <c r="D1597" s="89">
        <f t="shared" si="13"/>
        <v>0</v>
      </c>
      <c r="E1597" s="90"/>
      <c r="F1597" s="91"/>
    </row>
    <row r="1598" spans="1:6" ht="23.25" x14ac:dyDescent="0.2">
      <c r="A1598" s="23" t="s">
        <v>3072</v>
      </c>
      <c r="B1598" s="53" t="s">
        <v>3073</v>
      </c>
      <c r="C1598" s="25"/>
      <c r="D1598" s="89">
        <f t="shared" si="13"/>
        <v>0</v>
      </c>
      <c r="E1598" s="90"/>
      <c r="F1598" s="91"/>
    </row>
    <row r="1599" spans="1:6" x14ac:dyDescent="0.2">
      <c r="A1599" s="46"/>
      <c r="B1599" s="111" t="s">
        <v>3074</v>
      </c>
      <c r="C1599" s="40">
        <f>SUM(C1600:C1632)</f>
        <v>0</v>
      </c>
      <c r="D1599" s="95">
        <f>SUM(D1600:D1632)</f>
        <v>0</v>
      </c>
      <c r="E1599" s="95">
        <f>SUM(E1600:E1632)</f>
        <v>0</v>
      </c>
      <c r="F1599" s="72">
        <f>SUM(F1600:F1632)</f>
        <v>0</v>
      </c>
    </row>
    <row r="1600" spans="1:6" ht="23.25" x14ac:dyDescent="0.2">
      <c r="A1600" s="23" t="s">
        <v>3075</v>
      </c>
      <c r="B1600" s="24" t="s">
        <v>3076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3077</v>
      </c>
      <c r="B1601" s="24" t="s">
        <v>3078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3079</v>
      </c>
      <c r="B1602" s="24" t="s">
        <v>3080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3081</v>
      </c>
      <c r="B1603" s="24" t="s">
        <v>3082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3083</v>
      </c>
      <c r="B1604" s="24" t="s">
        <v>3084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3085</v>
      </c>
      <c r="B1605" s="24" t="s">
        <v>3086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3087</v>
      </c>
      <c r="B1606" s="24" t="s">
        <v>3088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3089</v>
      </c>
      <c r="B1607" s="24" t="s">
        <v>3090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3091</v>
      </c>
      <c r="B1608" s="24" t="s">
        <v>3092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3093</v>
      </c>
      <c r="B1609" s="24" t="s">
        <v>3094</v>
      </c>
      <c r="C1609" s="25"/>
      <c r="D1609" s="89">
        <f t="shared" si="13"/>
        <v>0</v>
      </c>
      <c r="E1609" s="90"/>
      <c r="F1609" s="91"/>
    </row>
    <row r="1610" spans="1:6" x14ac:dyDescent="0.2">
      <c r="A1610" s="23" t="s">
        <v>3095</v>
      </c>
      <c r="B1610" s="24" t="s">
        <v>3096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3097</v>
      </c>
      <c r="B1611" s="24" t="s">
        <v>3098</v>
      </c>
      <c r="C1611" s="25"/>
      <c r="D1611" s="89">
        <f t="shared" si="13"/>
        <v>0</v>
      </c>
      <c r="E1611" s="90"/>
      <c r="F1611" s="91"/>
    </row>
    <row r="1612" spans="1:6" ht="23.25" x14ac:dyDescent="0.2">
      <c r="A1612" s="23" t="s">
        <v>3099</v>
      </c>
      <c r="B1612" s="24" t="s">
        <v>3100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3101</v>
      </c>
      <c r="B1613" s="24" t="s">
        <v>3102</v>
      </c>
      <c r="C1613" s="25"/>
      <c r="D1613" s="89">
        <f t="shared" si="13"/>
        <v>0</v>
      </c>
      <c r="E1613" s="90"/>
      <c r="F1613" s="91"/>
    </row>
    <row r="1614" spans="1:6" x14ac:dyDescent="0.2">
      <c r="A1614" s="23" t="s">
        <v>3103</v>
      </c>
      <c r="B1614" s="24" t="s">
        <v>3104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3105</v>
      </c>
      <c r="B1615" s="24" t="s">
        <v>3106</v>
      </c>
      <c r="C1615" s="25"/>
      <c r="D1615" s="89">
        <f t="shared" si="13"/>
        <v>0</v>
      </c>
      <c r="E1615" s="90"/>
      <c r="F1615" s="91"/>
    </row>
    <row r="1616" spans="1:6" ht="23.25" x14ac:dyDescent="0.2">
      <c r="A1616" s="23" t="s">
        <v>3107</v>
      </c>
      <c r="B1616" s="24" t="s">
        <v>3108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3109</v>
      </c>
      <c r="B1617" s="24" t="s">
        <v>3110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3111</v>
      </c>
      <c r="B1618" s="24" t="s">
        <v>3112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3113</v>
      </c>
      <c r="B1619" s="24" t="s">
        <v>3114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3115</v>
      </c>
      <c r="B1620" s="24" t="s">
        <v>3116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3117</v>
      </c>
      <c r="B1621" s="24" t="s">
        <v>3118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3119</v>
      </c>
      <c r="B1622" s="24" t="s">
        <v>3120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3121</v>
      </c>
      <c r="B1623" s="24" t="s">
        <v>3122</v>
      </c>
      <c r="C1623" s="25"/>
      <c r="D1623" s="89">
        <f t="shared" si="13"/>
        <v>0</v>
      </c>
      <c r="E1623" s="90"/>
      <c r="F1623" s="91"/>
    </row>
    <row r="1624" spans="1:6" x14ac:dyDescent="0.2">
      <c r="A1624" s="23" t="s">
        <v>3123</v>
      </c>
      <c r="B1624" s="24" t="s">
        <v>3124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3125</v>
      </c>
      <c r="B1625" s="24" t="s">
        <v>3126</v>
      </c>
      <c r="C1625" s="25"/>
      <c r="D1625" s="89">
        <f t="shared" si="13"/>
        <v>0</v>
      </c>
      <c r="E1625" s="90"/>
      <c r="F1625" s="91"/>
    </row>
    <row r="1626" spans="1:6" ht="23.25" x14ac:dyDescent="0.2">
      <c r="A1626" s="23" t="s">
        <v>3127</v>
      </c>
      <c r="B1626" s="24" t="s">
        <v>3128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3129</v>
      </c>
      <c r="B1627" s="24" t="s">
        <v>3130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3131</v>
      </c>
      <c r="B1628" s="24" t="s">
        <v>3132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3133</v>
      </c>
      <c r="B1629" s="24" t="s">
        <v>3134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3135</v>
      </c>
      <c r="B1630" s="24" t="s">
        <v>3136</v>
      </c>
      <c r="C1630" s="25"/>
      <c r="D1630" s="89">
        <f t="shared" si="13"/>
        <v>0</v>
      </c>
      <c r="E1630" s="90"/>
      <c r="F1630" s="91"/>
    </row>
    <row r="1631" spans="1:6" x14ac:dyDescent="0.2">
      <c r="A1631" s="23" t="s">
        <v>3137</v>
      </c>
      <c r="B1631" s="24" t="s">
        <v>3138</v>
      </c>
      <c r="C1631" s="25"/>
      <c r="D1631" s="89">
        <f t="shared" si="13"/>
        <v>0</v>
      </c>
      <c r="E1631" s="90"/>
      <c r="F1631" s="91"/>
    </row>
    <row r="1632" spans="1:6" x14ac:dyDescent="0.2">
      <c r="A1632" s="23" t="s">
        <v>3139</v>
      </c>
      <c r="B1632" s="53" t="s">
        <v>3140</v>
      </c>
      <c r="C1632" s="25"/>
      <c r="D1632" s="89">
        <f t="shared" si="13"/>
        <v>0</v>
      </c>
      <c r="E1632" s="90"/>
      <c r="F1632" s="91"/>
    </row>
    <row r="1633" spans="1:6" x14ac:dyDescent="0.2">
      <c r="A1633" s="46"/>
      <c r="B1633" s="111" t="s">
        <v>3141</v>
      </c>
      <c r="C1633" s="40">
        <f>SUM(C1634:C1639)</f>
        <v>0</v>
      </c>
      <c r="D1633" s="95">
        <f>SUM(D1634:D1639)</f>
        <v>0</v>
      </c>
      <c r="E1633" s="95">
        <f>SUM(E1634:E1639)</f>
        <v>0</v>
      </c>
      <c r="F1633" s="72">
        <f>SUM(F1634:F1639)</f>
        <v>0</v>
      </c>
    </row>
    <row r="1634" spans="1:6" x14ac:dyDescent="0.2">
      <c r="A1634" s="23" t="s">
        <v>3142</v>
      </c>
      <c r="B1634" s="96" t="s">
        <v>3143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3144</v>
      </c>
      <c r="B1635" s="96" t="s">
        <v>3145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3146</v>
      </c>
      <c r="B1636" s="24" t="s">
        <v>3147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3148</v>
      </c>
      <c r="B1637" s="24" t="s">
        <v>3149</v>
      </c>
      <c r="C1637" s="25"/>
      <c r="D1637" s="86">
        <f t="shared" si="13"/>
        <v>0</v>
      </c>
      <c r="E1637" s="113"/>
      <c r="F1637" s="114"/>
    </row>
    <row r="1638" spans="1:6" x14ac:dyDescent="0.2">
      <c r="A1638" s="23" t="s">
        <v>3150</v>
      </c>
      <c r="B1638" s="24" t="s">
        <v>3151</v>
      </c>
      <c r="C1638" s="25"/>
      <c r="D1638" s="86">
        <f t="shared" si="13"/>
        <v>0</v>
      </c>
      <c r="E1638" s="113"/>
      <c r="F1638" s="114"/>
    </row>
    <row r="1639" spans="1:6" x14ac:dyDescent="0.2">
      <c r="A1639" s="23" t="s">
        <v>3152</v>
      </c>
      <c r="B1639" s="53" t="s">
        <v>3153</v>
      </c>
      <c r="C1639" s="25"/>
      <c r="D1639" s="86">
        <f t="shared" si="13"/>
        <v>0</v>
      </c>
      <c r="E1639" s="113"/>
      <c r="F1639" s="114"/>
    </row>
    <row r="1640" spans="1:6" x14ac:dyDescent="0.2">
      <c r="A1640" s="46"/>
      <c r="B1640" s="98" t="s">
        <v>3154</v>
      </c>
      <c r="C1640" s="40"/>
      <c r="D1640" s="95"/>
      <c r="E1640" s="95"/>
      <c r="F1640" s="72"/>
    </row>
    <row r="1641" spans="1:6" x14ac:dyDescent="0.2">
      <c r="A1641" s="46"/>
      <c r="B1641" s="47" t="s">
        <v>3155</v>
      </c>
      <c r="C1641" s="40">
        <f>SUM(C1642:C1846)</f>
        <v>0</v>
      </c>
      <c r="D1641" s="95">
        <f>SUM(D1642:D1846)</f>
        <v>0</v>
      </c>
      <c r="E1641" s="95">
        <f>SUM(E1642:E1846)</f>
        <v>0</v>
      </c>
      <c r="F1641" s="72">
        <f>SUM(F1642:F1846)</f>
        <v>0</v>
      </c>
    </row>
    <row r="1642" spans="1:6" x14ac:dyDescent="0.2">
      <c r="A1642" s="23" t="s">
        <v>3156</v>
      </c>
      <c r="B1642" s="24" t="s">
        <v>3157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3158</v>
      </c>
      <c r="B1643" s="24" t="s">
        <v>3159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3160</v>
      </c>
      <c r="B1644" s="24" t="s">
        <v>3161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3162</v>
      </c>
      <c r="B1645" s="24" t="s">
        <v>3163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3164</v>
      </c>
      <c r="B1646" s="24" t="s">
        <v>3165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3166</v>
      </c>
      <c r="B1647" s="24" t="s">
        <v>3167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3168</v>
      </c>
      <c r="B1648" s="24" t="s">
        <v>3169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3170</v>
      </c>
      <c r="B1649" s="24" t="s">
        <v>3171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3172</v>
      </c>
      <c r="B1650" s="24" t="s">
        <v>3173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3174</v>
      </c>
      <c r="B1651" s="24" t="s">
        <v>3175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3176</v>
      </c>
      <c r="B1652" s="24" t="s">
        <v>3177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3178</v>
      </c>
      <c r="B1653" s="24" t="s">
        <v>3179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3180</v>
      </c>
      <c r="B1654" s="24" t="s">
        <v>3181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3182</v>
      </c>
      <c r="B1655" s="24" t="s">
        <v>3183</v>
      </c>
      <c r="C1655" s="25"/>
      <c r="D1655" s="89">
        <f t="shared" si="13"/>
        <v>0</v>
      </c>
      <c r="E1655" s="90"/>
      <c r="F1655" s="91"/>
    </row>
    <row r="1656" spans="1:6" x14ac:dyDescent="0.2">
      <c r="A1656" s="23" t="s">
        <v>3184</v>
      </c>
      <c r="B1656" s="24" t="s">
        <v>3185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3186</v>
      </c>
      <c r="B1657" s="24" t="s">
        <v>3187</v>
      </c>
      <c r="C1657" s="25"/>
      <c r="D1657" s="89">
        <f t="shared" si="13"/>
        <v>0</v>
      </c>
      <c r="E1657" s="90"/>
      <c r="F1657" s="91"/>
    </row>
    <row r="1658" spans="1:6" ht="23.25" x14ac:dyDescent="0.2">
      <c r="A1658" s="23" t="s">
        <v>3188</v>
      </c>
      <c r="B1658" s="24" t="s">
        <v>3189</v>
      </c>
      <c r="C1658" s="25"/>
      <c r="D1658" s="89">
        <f t="shared" si="13"/>
        <v>0</v>
      </c>
      <c r="E1658" s="90"/>
      <c r="F1658" s="91"/>
    </row>
    <row r="1659" spans="1:6" x14ac:dyDescent="0.2">
      <c r="A1659" s="23" t="s">
        <v>3190</v>
      </c>
      <c r="B1659" s="24" t="s">
        <v>3191</v>
      </c>
      <c r="C1659" s="25"/>
      <c r="D1659" s="89">
        <f t="shared" ref="D1659:D1722" si="14">+E1659+F1659</f>
        <v>0</v>
      </c>
      <c r="E1659" s="90"/>
      <c r="F1659" s="91"/>
    </row>
    <row r="1660" spans="1:6" x14ac:dyDescent="0.2">
      <c r="A1660" s="23" t="s">
        <v>3192</v>
      </c>
      <c r="B1660" s="24" t="s">
        <v>3193</v>
      </c>
      <c r="C1660" s="25"/>
      <c r="D1660" s="89">
        <f t="shared" si="14"/>
        <v>0</v>
      </c>
      <c r="E1660" s="90"/>
      <c r="F1660" s="91"/>
    </row>
    <row r="1661" spans="1:6" x14ac:dyDescent="0.2">
      <c r="A1661" s="23" t="s">
        <v>3194</v>
      </c>
      <c r="B1661" s="24" t="s">
        <v>3195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3196</v>
      </c>
      <c r="B1662" s="24" t="s">
        <v>3197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3198</v>
      </c>
      <c r="B1663" s="24" t="s">
        <v>3199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3200</v>
      </c>
      <c r="B1664" s="24" t="s">
        <v>3201</v>
      </c>
      <c r="C1664" s="25"/>
      <c r="D1664" s="89">
        <f t="shared" si="14"/>
        <v>0</v>
      </c>
      <c r="E1664" s="90"/>
      <c r="F1664" s="91"/>
    </row>
    <row r="1665" spans="1:6" ht="23.25" x14ac:dyDescent="0.2">
      <c r="A1665" s="23" t="s">
        <v>3202</v>
      </c>
      <c r="B1665" s="24" t="s">
        <v>3203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3204</v>
      </c>
      <c r="B1666" s="24" t="s">
        <v>3205</v>
      </c>
      <c r="C1666" s="25"/>
      <c r="D1666" s="89">
        <f t="shared" si="14"/>
        <v>0</v>
      </c>
      <c r="E1666" s="90"/>
      <c r="F1666" s="91"/>
    </row>
    <row r="1667" spans="1:6" x14ac:dyDescent="0.2">
      <c r="A1667" s="23" t="s">
        <v>3206</v>
      </c>
      <c r="B1667" s="24" t="s">
        <v>3207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3208</v>
      </c>
      <c r="B1668" s="24" t="s">
        <v>3209</v>
      </c>
      <c r="C1668" s="25"/>
      <c r="D1668" s="89">
        <f t="shared" si="14"/>
        <v>0</v>
      </c>
      <c r="E1668" s="90"/>
      <c r="F1668" s="91"/>
    </row>
    <row r="1669" spans="1:6" ht="23.25" x14ac:dyDescent="0.2">
      <c r="A1669" s="23" t="s">
        <v>3210</v>
      </c>
      <c r="B1669" s="24" t="s">
        <v>3211</v>
      </c>
      <c r="C1669" s="25"/>
      <c r="D1669" s="89">
        <f t="shared" si="14"/>
        <v>0</v>
      </c>
      <c r="E1669" s="90"/>
      <c r="F1669" s="91"/>
    </row>
    <row r="1670" spans="1:6" x14ac:dyDescent="0.2">
      <c r="A1670" s="23" t="s">
        <v>3212</v>
      </c>
      <c r="B1670" s="24" t="s">
        <v>3213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3214</v>
      </c>
      <c r="B1671" s="24" t="s">
        <v>3215</v>
      </c>
      <c r="C1671" s="25"/>
      <c r="D1671" s="89">
        <f t="shared" si="14"/>
        <v>0</v>
      </c>
      <c r="E1671" s="90"/>
      <c r="F1671" s="91"/>
    </row>
    <row r="1672" spans="1:6" ht="23.25" x14ac:dyDescent="0.2">
      <c r="A1672" s="23" t="s">
        <v>3216</v>
      </c>
      <c r="B1672" s="24" t="s">
        <v>3217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3218</v>
      </c>
      <c r="B1673" s="24" t="s">
        <v>3219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3220</v>
      </c>
      <c r="B1674" s="24" t="s">
        <v>3221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3222</v>
      </c>
      <c r="B1675" s="24" t="s">
        <v>3223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3224</v>
      </c>
      <c r="B1676" s="24" t="s">
        <v>3225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3226</v>
      </c>
      <c r="B1677" s="24" t="s">
        <v>3227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3228</v>
      </c>
      <c r="B1678" s="24" t="s">
        <v>3229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3230</v>
      </c>
      <c r="B1679" s="24" t="s">
        <v>3231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3232</v>
      </c>
      <c r="B1680" s="24" t="s">
        <v>3233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3234</v>
      </c>
      <c r="B1681" s="24" t="s">
        <v>3235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3236</v>
      </c>
      <c r="B1682" s="24" t="s">
        <v>3237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3238</v>
      </c>
      <c r="B1683" s="24" t="s">
        <v>3239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3240</v>
      </c>
      <c r="B1684" s="24" t="s">
        <v>3241</v>
      </c>
      <c r="C1684" s="25"/>
      <c r="D1684" s="89">
        <f t="shared" si="14"/>
        <v>0</v>
      </c>
      <c r="E1684" s="90"/>
      <c r="F1684" s="91"/>
    </row>
    <row r="1685" spans="1:6" x14ac:dyDescent="0.2">
      <c r="A1685" s="23" t="s">
        <v>3242</v>
      </c>
      <c r="B1685" s="24" t="s">
        <v>3243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3244</v>
      </c>
      <c r="B1686" s="24" t="s">
        <v>3245</v>
      </c>
      <c r="C1686" s="25"/>
      <c r="D1686" s="89">
        <f t="shared" si="14"/>
        <v>0</v>
      </c>
      <c r="E1686" s="90"/>
      <c r="F1686" s="91"/>
    </row>
    <row r="1687" spans="1:6" ht="23.25" x14ac:dyDescent="0.2">
      <c r="A1687" s="23" t="s">
        <v>3246</v>
      </c>
      <c r="B1687" s="24" t="s">
        <v>3247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3248</v>
      </c>
      <c r="B1688" s="24" t="s">
        <v>3249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3250</v>
      </c>
      <c r="B1689" s="24" t="s">
        <v>3251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3252</v>
      </c>
      <c r="B1690" s="24" t="s">
        <v>3253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3254</v>
      </c>
      <c r="B1691" s="24" t="s">
        <v>3255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3256</v>
      </c>
      <c r="B1692" s="24" t="s">
        <v>3257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3258</v>
      </c>
      <c r="B1693" s="24" t="s">
        <v>3259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3260</v>
      </c>
      <c r="B1694" s="24" t="s">
        <v>3261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3262</v>
      </c>
      <c r="B1695" s="24" t="s">
        <v>3263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3264</v>
      </c>
      <c r="B1696" s="24" t="s">
        <v>3265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3266</v>
      </c>
      <c r="B1697" s="24" t="s">
        <v>3267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3268</v>
      </c>
      <c r="B1698" s="24" t="s">
        <v>3269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3270</v>
      </c>
      <c r="B1699" s="24" t="s">
        <v>3271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3272</v>
      </c>
      <c r="B1700" s="24" t="s">
        <v>3273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3274</v>
      </c>
      <c r="B1701" s="24" t="s">
        <v>3275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3276</v>
      </c>
      <c r="B1702" s="24" t="s">
        <v>3277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3278</v>
      </c>
      <c r="B1703" s="24" t="s">
        <v>3279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3280</v>
      </c>
      <c r="B1704" s="24" t="s">
        <v>3281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3282</v>
      </c>
      <c r="B1705" s="24" t="s">
        <v>3283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3284</v>
      </c>
      <c r="B1706" s="24" t="s">
        <v>3285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3286</v>
      </c>
      <c r="B1707" s="24" t="s">
        <v>3287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3288</v>
      </c>
      <c r="B1708" s="24" t="s">
        <v>3289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3290</v>
      </c>
      <c r="B1709" s="24" t="s">
        <v>3291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3292</v>
      </c>
      <c r="B1710" s="24" t="s">
        <v>3293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3294</v>
      </c>
      <c r="B1711" s="24" t="s">
        <v>3295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3296</v>
      </c>
      <c r="B1712" s="24" t="s">
        <v>3297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3298</v>
      </c>
      <c r="B1713" s="24" t="s">
        <v>3299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3300</v>
      </c>
      <c r="B1714" s="24" t="s">
        <v>3301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3302</v>
      </c>
      <c r="B1715" s="24" t="s">
        <v>3303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3304</v>
      </c>
      <c r="B1716" s="24" t="s">
        <v>3305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3306</v>
      </c>
      <c r="B1717" s="24" t="s">
        <v>3307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3308</v>
      </c>
      <c r="B1718" s="24" t="s">
        <v>3309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3310</v>
      </c>
      <c r="B1719" s="24" t="s">
        <v>3277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3311</v>
      </c>
      <c r="B1720" s="24" t="s">
        <v>3312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3313</v>
      </c>
      <c r="B1721" s="24" t="s">
        <v>3314</v>
      </c>
      <c r="C1721" s="25"/>
      <c r="D1721" s="89">
        <f t="shared" si="14"/>
        <v>0</v>
      </c>
      <c r="E1721" s="90"/>
      <c r="F1721" s="91"/>
    </row>
    <row r="1722" spans="1:6" x14ac:dyDescent="0.2">
      <c r="A1722" s="23" t="s">
        <v>3315</v>
      </c>
      <c r="B1722" s="24" t="s">
        <v>3316</v>
      </c>
      <c r="C1722" s="25"/>
      <c r="D1722" s="89">
        <f t="shared" si="14"/>
        <v>0</v>
      </c>
      <c r="E1722" s="90"/>
      <c r="F1722" s="91"/>
    </row>
    <row r="1723" spans="1:6" x14ac:dyDescent="0.2">
      <c r="A1723" s="23" t="s">
        <v>3317</v>
      </c>
      <c r="B1723" s="24" t="s">
        <v>3318</v>
      </c>
      <c r="C1723" s="25"/>
      <c r="D1723" s="89">
        <f t="shared" ref="D1723:D1786" si="15">+E1723+F1723</f>
        <v>0</v>
      </c>
      <c r="E1723" s="90"/>
      <c r="F1723" s="91"/>
    </row>
    <row r="1724" spans="1:6" x14ac:dyDescent="0.2">
      <c r="A1724" s="23" t="s">
        <v>3319</v>
      </c>
      <c r="B1724" s="24" t="s">
        <v>3320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3321</v>
      </c>
      <c r="B1725" s="24" t="s">
        <v>3322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3323</v>
      </c>
      <c r="B1726" s="24" t="s">
        <v>3324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3325</v>
      </c>
      <c r="B1727" s="24" t="s">
        <v>3326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3327</v>
      </c>
      <c r="B1728" s="24" t="s">
        <v>3328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3329</v>
      </c>
      <c r="B1729" s="24" t="s">
        <v>3330</v>
      </c>
      <c r="C1729" s="25"/>
      <c r="D1729" s="89">
        <f t="shared" si="15"/>
        <v>0</v>
      </c>
      <c r="E1729" s="90"/>
      <c r="F1729" s="91"/>
    </row>
    <row r="1730" spans="1:6" x14ac:dyDescent="0.2">
      <c r="A1730" s="23" t="s">
        <v>3331</v>
      </c>
      <c r="B1730" s="24" t="s">
        <v>3332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3333</v>
      </c>
      <c r="B1731" s="24" t="s">
        <v>3334</v>
      </c>
      <c r="C1731" s="25"/>
      <c r="D1731" s="89">
        <f t="shared" si="15"/>
        <v>0</v>
      </c>
      <c r="E1731" s="90"/>
      <c r="F1731" s="91"/>
    </row>
    <row r="1732" spans="1:6" ht="23.25" x14ac:dyDescent="0.2">
      <c r="A1732" s="23" t="s">
        <v>3335</v>
      </c>
      <c r="B1732" s="24" t="s">
        <v>3336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3337</v>
      </c>
      <c r="B1733" s="24" t="s">
        <v>3338</v>
      </c>
      <c r="C1733" s="25"/>
      <c r="D1733" s="89">
        <f t="shared" si="15"/>
        <v>0</v>
      </c>
      <c r="E1733" s="90"/>
      <c r="F1733" s="91"/>
    </row>
    <row r="1734" spans="1:6" x14ac:dyDescent="0.2">
      <c r="A1734" s="23" t="s">
        <v>3339</v>
      </c>
      <c r="B1734" s="24" t="s">
        <v>3340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3341</v>
      </c>
      <c r="B1735" s="24" t="s">
        <v>3342</v>
      </c>
      <c r="C1735" s="25"/>
      <c r="D1735" s="89">
        <f t="shared" si="15"/>
        <v>0</v>
      </c>
      <c r="E1735" s="90"/>
      <c r="F1735" s="91"/>
    </row>
    <row r="1736" spans="1:6" ht="23.25" x14ac:dyDescent="0.2">
      <c r="A1736" s="23" t="s">
        <v>3343</v>
      </c>
      <c r="B1736" s="24" t="s">
        <v>3344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3345</v>
      </c>
      <c r="B1737" s="24" t="s">
        <v>3346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3347</v>
      </c>
      <c r="B1738" s="24" t="s">
        <v>3348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3349</v>
      </c>
      <c r="B1739" s="24" t="s">
        <v>3350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3351</v>
      </c>
      <c r="B1740" s="24" t="s">
        <v>3352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3353</v>
      </c>
      <c r="B1741" s="24" t="s">
        <v>3354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3355</v>
      </c>
      <c r="B1742" s="24" t="s">
        <v>3356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3357</v>
      </c>
      <c r="B1743" s="24" t="s">
        <v>3358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3359</v>
      </c>
      <c r="B1744" s="24" t="s">
        <v>3360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3361</v>
      </c>
      <c r="B1745" s="24" t="s">
        <v>3362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3363</v>
      </c>
      <c r="B1746" s="24" t="s">
        <v>3364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3365</v>
      </c>
      <c r="B1747" s="24" t="s">
        <v>3366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3367</v>
      </c>
      <c r="B1748" s="24" t="s">
        <v>3368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3369</v>
      </c>
      <c r="B1749" s="24" t="s">
        <v>3370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3371</v>
      </c>
      <c r="B1750" s="24" t="s">
        <v>3372</v>
      </c>
      <c r="C1750" s="25"/>
      <c r="D1750" s="89">
        <f t="shared" si="15"/>
        <v>0</v>
      </c>
      <c r="E1750" s="90"/>
      <c r="F1750" s="91"/>
    </row>
    <row r="1751" spans="1:6" x14ac:dyDescent="0.2">
      <c r="A1751" s="23" t="s">
        <v>3373</v>
      </c>
      <c r="B1751" s="24" t="s">
        <v>3374</v>
      </c>
      <c r="C1751" s="25"/>
      <c r="D1751" s="89">
        <f t="shared" si="15"/>
        <v>0</v>
      </c>
      <c r="E1751" s="90"/>
      <c r="F1751" s="91"/>
    </row>
    <row r="1752" spans="1:6" x14ac:dyDescent="0.2">
      <c r="A1752" s="23" t="s">
        <v>3375</v>
      </c>
      <c r="B1752" s="24" t="s">
        <v>3376</v>
      </c>
      <c r="C1752" s="25"/>
      <c r="D1752" s="89">
        <f t="shared" si="15"/>
        <v>0</v>
      </c>
      <c r="E1752" s="90"/>
      <c r="F1752" s="91"/>
    </row>
    <row r="1753" spans="1:6" ht="23.25" x14ac:dyDescent="0.2">
      <c r="A1753" s="23" t="s">
        <v>3377</v>
      </c>
      <c r="B1753" s="24" t="s">
        <v>3378</v>
      </c>
      <c r="C1753" s="25"/>
      <c r="D1753" s="89">
        <f t="shared" si="15"/>
        <v>0</v>
      </c>
      <c r="E1753" s="90"/>
      <c r="F1753" s="91"/>
    </row>
    <row r="1754" spans="1:6" ht="23.25" x14ac:dyDescent="0.2">
      <c r="A1754" s="23" t="s">
        <v>3379</v>
      </c>
      <c r="B1754" s="24" t="s">
        <v>3380</v>
      </c>
      <c r="C1754" s="25"/>
      <c r="D1754" s="89">
        <f t="shared" si="15"/>
        <v>0</v>
      </c>
      <c r="E1754" s="90"/>
      <c r="F1754" s="91"/>
    </row>
    <row r="1755" spans="1:6" x14ac:dyDescent="0.2">
      <c r="A1755" s="23" t="s">
        <v>3381</v>
      </c>
      <c r="B1755" s="24" t="s">
        <v>3382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3383</v>
      </c>
      <c r="B1756" s="24" t="s">
        <v>3384</v>
      </c>
      <c r="C1756" s="25"/>
      <c r="D1756" s="89">
        <f t="shared" si="15"/>
        <v>0</v>
      </c>
      <c r="E1756" s="90"/>
      <c r="F1756" s="91"/>
    </row>
    <row r="1757" spans="1:6" ht="23.25" x14ac:dyDescent="0.2">
      <c r="A1757" s="23" t="s">
        <v>3385</v>
      </c>
      <c r="B1757" s="24" t="s">
        <v>3386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3387</v>
      </c>
      <c r="B1758" s="24" t="s">
        <v>3388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3389</v>
      </c>
      <c r="B1759" s="24" t="s">
        <v>3390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3391</v>
      </c>
      <c r="B1760" s="24" t="s">
        <v>3392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3393</v>
      </c>
      <c r="B1761" s="24" t="s">
        <v>3394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3395</v>
      </c>
      <c r="B1762" s="24" t="s">
        <v>3396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3397</v>
      </c>
      <c r="B1763" s="24" t="s">
        <v>3398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3399</v>
      </c>
      <c r="B1764" s="24" t="s">
        <v>3400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3401</v>
      </c>
      <c r="B1765" s="24" t="s">
        <v>3402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3403</v>
      </c>
      <c r="B1766" s="24" t="s">
        <v>3404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3405</v>
      </c>
      <c r="B1767" s="24" t="s">
        <v>3406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3407</v>
      </c>
      <c r="B1768" s="24" t="s">
        <v>3408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3409</v>
      </c>
      <c r="B1769" s="24" t="s">
        <v>3410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3411</v>
      </c>
      <c r="B1770" s="96" t="s">
        <v>3412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3413</v>
      </c>
      <c r="B1771" s="24" t="s">
        <v>3414</v>
      </c>
      <c r="C1771" s="25"/>
      <c r="D1771" s="89">
        <f t="shared" si="15"/>
        <v>0</v>
      </c>
      <c r="E1771" s="90"/>
      <c r="F1771" s="91"/>
    </row>
    <row r="1772" spans="1:6" x14ac:dyDescent="0.2">
      <c r="A1772" s="23" t="s">
        <v>3415</v>
      </c>
      <c r="B1772" s="24" t="s">
        <v>3416</v>
      </c>
      <c r="C1772" s="25"/>
      <c r="D1772" s="89">
        <f t="shared" si="15"/>
        <v>0</v>
      </c>
      <c r="E1772" s="90"/>
      <c r="F1772" s="91"/>
    </row>
    <row r="1773" spans="1:6" x14ac:dyDescent="0.2">
      <c r="A1773" s="23" t="s">
        <v>3417</v>
      </c>
      <c r="B1773" s="24" t="s">
        <v>3418</v>
      </c>
      <c r="C1773" s="25"/>
      <c r="D1773" s="89">
        <f t="shared" si="15"/>
        <v>0</v>
      </c>
      <c r="E1773" s="90"/>
      <c r="F1773" s="91"/>
    </row>
    <row r="1774" spans="1:6" ht="23.25" x14ac:dyDescent="0.2">
      <c r="A1774" s="23" t="s">
        <v>3419</v>
      </c>
      <c r="B1774" s="24" t="s">
        <v>3420</v>
      </c>
      <c r="C1774" s="25"/>
      <c r="D1774" s="89">
        <f t="shared" si="15"/>
        <v>0</v>
      </c>
      <c r="E1774" s="90"/>
      <c r="F1774" s="91"/>
    </row>
    <row r="1775" spans="1:6" ht="23.25" x14ac:dyDescent="0.2">
      <c r="A1775" s="23" t="s">
        <v>3421</v>
      </c>
      <c r="B1775" s="24" t="s">
        <v>3422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3423</v>
      </c>
      <c r="B1776" s="24" t="s">
        <v>3424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3425</v>
      </c>
      <c r="B1777" s="24" t="s">
        <v>3251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3426</v>
      </c>
      <c r="B1778" s="24" t="s">
        <v>3427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3428</v>
      </c>
      <c r="B1779" s="24" t="s">
        <v>3429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3430</v>
      </c>
      <c r="B1780" s="24" t="s">
        <v>3431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3432</v>
      </c>
      <c r="B1781" s="24" t="s">
        <v>3433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3434</v>
      </c>
      <c r="B1782" s="24" t="s">
        <v>3435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3436</v>
      </c>
      <c r="B1783" s="24" t="s">
        <v>3437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3438</v>
      </c>
      <c r="B1784" s="24" t="s">
        <v>3439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3440</v>
      </c>
      <c r="B1785" s="24" t="s">
        <v>3441</v>
      </c>
      <c r="C1785" s="25"/>
      <c r="D1785" s="89">
        <f t="shared" si="15"/>
        <v>0</v>
      </c>
      <c r="E1785" s="90"/>
      <c r="F1785" s="91"/>
    </row>
    <row r="1786" spans="1:6" x14ac:dyDescent="0.2">
      <c r="A1786" s="23" t="s">
        <v>3442</v>
      </c>
      <c r="B1786" s="24" t="s">
        <v>3293</v>
      </c>
      <c r="C1786" s="25"/>
      <c r="D1786" s="89">
        <f t="shared" si="15"/>
        <v>0</v>
      </c>
      <c r="E1786" s="90"/>
      <c r="F1786" s="91"/>
    </row>
    <row r="1787" spans="1:6" x14ac:dyDescent="0.2">
      <c r="A1787" s="23" t="s">
        <v>3443</v>
      </c>
      <c r="B1787" s="24" t="s">
        <v>3444</v>
      </c>
      <c r="C1787" s="25"/>
      <c r="D1787" s="89">
        <f t="shared" ref="D1787:D1846" si="16">+E1787+F1787</f>
        <v>0</v>
      </c>
      <c r="E1787" s="90"/>
      <c r="F1787" s="91"/>
    </row>
    <row r="1788" spans="1:6" x14ac:dyDescent="0.2">
      <c r="A1788" s="23" t="s">
        <v>3445</v>
      </c>
      <c r="B1788" s="24" t="s">
        <v>3446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3447</v>
      </c>
      <c r="B1789" s="24" t="s">
        <v>3448</v>
      </c>
      <c r="C1789" s="25"/>
      <c r="D1789" s="89">
        <f t="shared" si="16"/>
        <v>0</v>
      </c>
      <c r="E1789" s="90"/>
      <c r="F1789" s="91"/>
    </row>
    <row r="1790" spans="1:6" ht="23.25" x14ac:dyDescent="0.2">
      <c r="A1790" s="23" t="s">
        <v>3449</v>
      </c>
      <c r="B1790" s="24" t="s">
        <v>3450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3451</v>
      </c>
      <c r="B1791" s="24" t="s">
        <v>3452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3453</v>
      </c>
      <c r="B1792" s="24" t="s">
        <v>3454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3455</v>
      </c>
      <c r="B1793" s="24" t="s">
        <v>3456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3457</v>
      </c>
      <c r="B1794" s="24" t="s">
        <v>3458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3459</v>
      </c>
      <c r="B1795" s="24" t="s">
        <v>3408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3460</v>
      </c>
      <c r="B1796" s="24" t="s">
        <v>3461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3462</v>
      </c>
      <c r="B1797" s="24" t="s">
        <v>3277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3463</v>
      </c>
      <c r="B1798" s="24" t="s">
        <v>3464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3465</v>
      </c>
      <c r="B1799" s="24" t="s">
        <v>3466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3467</v>
      </c>
      <c r="B1800" s="24" t="s">
        <v>3468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3469</v>
      </c>
      <c r="B1801" s="24" t="s">
        <v>3470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3471</v>
      </c>
      <c r="B1802" s="24" t="s">
        <v>3472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3473</v>
      </c>
      <c r="B1803" s="24" t="s">
        <v>3474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3475</v>
      </c>
      <c r="B1804" s="24" t="s">
        <v>3476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3477</v>
      </c>
      <c r="B1805" s="24" t="s">
        <v>3478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3479</v>
      </c>
      <c r="B1806" s="24" t="s">
        <v>3480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3481</v>
      </c>
      <c r="B1807" s="24" t="s">
        <v>3482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3483</v>
      </c>
      <c r="B1808" s="24" t="s">
        <v>3293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3484</v>
      </c>
      <c r="B1809" s="24" t="s">
        <v>3485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3486</v>
      </c>
      <c r="B1810" s="24" t="s">
        <v>3487</v>
      </c>
      <c r="C1810" s="25"/>
      <c r="D1810" s="89">
        <f t="shared" si="16"/>
        <v>0</v>
      </c>
      <c r="E1810" s="90"/>
      <c r="F1810" s="91"/>
    </row>
    <row r="1811" spans="1:6" x14ac:dyDescent="0.2">
      <c r="A1811" s="23" t="s">
        <v>3488</v>
      </c>
      <c r="B1811" s="24" t="s">
        <v>3489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3490</v>
      </c>
      <c r="B1812" s="24" t="s">
        <v>3491</v>
      </c>
      <c r="C1812" s="25"/>
      <c r="D1812" s="89">
        <f t="shared" si="16"/>
        <v>0</v>
      </c>
      <c r="E1812" s="90"/>
      <c r="F1812" s="91"/>
    </row>
    <row r="1813" spans="1:6" ht="23.25" x14ac:dyDescent="0.2">
      <c r="A1813" s="23" t="s">
        <v>3492</v>
      </c>
      <c r="B1813" s="24" t="s">
        <v>3450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3493</v>
      </c>
      <c r="B1814" s="24" t="s">
        <v>3494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3495</v>
      </c>
      <c r="B1815" s="24" t="s">
        <v>3496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3497</v>
      </c>
      <c r="B1816" s="24" t="s">
        <v>3498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3499</v>
      </c>
      <c r="B1817" s="24" t="s">
        <v>3408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3500</v>
      </c>
      <c r="B1818" s="24" t="s">
        <v>3501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3502</v>
      </c>
      <c r="B1819" s="24" t="s">
        <v>3503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3504</v>
      </c>
      <c r="B1820" s="24" t="s">
        <v>3505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3506</v>
      </c>
      <c r="B1821" s="24" t="s">
        <v>3507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3508</v>
      </c>
      <c r="B1822" s="24" t="s">
        <v>3509</v>
      </c>
      <c r="C1822" s="25"/>
      <c r="D1822" s="89">
        <f t="shared" si="16"/>
        <v>0</v>
      </c>
      <c r="E1822" s="90"/>
      <c r="F1822" s="91"/>
    </row>
    <row r="1823" spans="1:6" x14ac:dyDescent="0.2">
      <c r="A1823" s="23" t="s">
        <v>3510</v>
      </c>
      <c r="B1823" s="24" t="s">
        <v>3511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3512</v>
      </c>
      <c r="B1824" s="24" t="s">
        <v>3513</v>
      </c>
      <c r="C1824" s="25"/>
      <c r="D1824" s="89">
        <f t="shared" si="16"/>
        <v>0</v>
      </c>
      <c r="E1824" s="90"/>
      <c r="F1824" s="91"/>
    </row>
    <row r="1825" spans="1:6" ht="23.25" x14ac:dyDescent="0.2">
      <c r="A1825" s="23" t="s">
        <v>3514</v>
      </c>
      <c r="B1825" s="24" t="s">
        <v>3515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3516</v>
      </c>
      <c r="B1826" s="24" t="s">
        <v>3517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3518</v>
      </c>
      <c r="B1827" s="24" t="s">
        <v>3519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3520</v>
      </c>
      <c r="B1828" s="24" t="s">
        <v>3521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3522</v>
      </c>
      <c r="B1829" s="24" t="s">
        <v>3523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3524</v>
      </c>
      <c r="B1830" s="24" t="s">
        <v>3525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3526</v>
      </c>
      <c r="B1831" s="24" t="s">
        <v>3527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3528</v>
      </c>
      <c r="B1832" s="24" t="s">
        <v>3529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3530</v>
      </c>
      <c r="B1833" s="24" t="s">
        <v>3531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3532</v>
      </c>
      <c r="B1834" s="24" t="s">
        <v>3533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3534</v>
      </c>
      <c r="B1835" s="24" t="s">
        <v>3535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3536</v>
      </c>
      <c r="B1836" s="24" t="s">
        <v>3537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3538</v>
      </c>
      <c r="B1837" s="24" t="s">
        <v>3539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3540</v>
      </c>
      <c r="B1838" s="24" t="s">
        <v>3541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3542</v>
      </c>
      <c r="B1839" s="24" t="s">
        <v>3543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3544</v>
      </c>
      <c r="B1840" s="24" t="s">
        <v>3545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3546</v>
      </c>
      <c r="B1841" s="24" t="s">
        <v>3547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3548</v>
      </c>
      <c r="B1842" s="24" t="s">
        <v>3549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3550</v>
      </c>
      <c r="B1843" s="24" t="s">
        <v>3551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3552</v>
      </c>
      <c r="B1844" s="24" t="s">
        <v>3553</v>
      </c>
      <c r="C1844" s="25"/>
      <c r="D1844" s="89">
        <f t="shared" si="16"/>
        <v>0</v>
      </c>
      <c r="E1844" s="90"/>
      <c r="F1844" s="91"/>
    </row>
    <row r="1845" spans="1:6" x14ac:dyDescent="0.2">
      <c r="A1845" s="23" t="s">
        <v>3554</v>
      </c>
      <c r="B1845" s="24" t="s">
        <v>3366</v>
      </c>
      <c r="C1845" s="25"/>
      <c r="D1845" s="89">
        <f t="shared" si="16"/>
        <v>0</v>
      </c>
      <c r="E1845" s="90"/>
      <c r="F1845" s="91"/>
    </row>
    <row r="1846" spans="1:6" x14ac:dyDescent="0.2">
      <c r="A1846" s="23" t="s">
        <v>3555</v>
      </c>
      <c r="B1846" s="53" t="s">
        <v>3556</v>
      </c>
      <c r="C1846" s="25"/>
      <c r="D1846" s="89">
        <f t="shared" si="16"/>
        <v>0</v>
      </c>
      <c r="E1846" s="90"/>
      <c r="F1846" s="91"/>
    </row>
    <row r="1847" spans="1:6" x14ac:dyDescent="0.2">
      <c r="A1847" s="46"/>
      <c r="B1847" s="111" t="s">
        <v>3557</v>
      </c>
      <c r="C1847" s="40">
        <f>SUM(C1848:C1850)</f>
        <v>0</v>
      </c>
      <c r="D1847" s="95">
        <f>SUM(D1848:D1850)</f>
        <v>0</v>
      </c>
      <c r="E1847" s="95">
        <f>SUM(E1848:E1850)</f>
        <v>0</v>
      </c>
      <c r="F1847" s="72">
        <f>SUM(F1848:F1850)</f>
        <v>0</v>
      </c>
    </row>
    <row r="1848" spans="1:6" x14ac:dyDescent="0.2">
      <c r="A1848" s="23" t="s">
        <v>3558</v>
      </c>
      <c r="B1848" s="24" t="s">
        <v>3559</v>
      </c>
      <c r="C1848" s="25"/>
      <c r="D1848" s="89">
        <f>+E1848+F1848</f>
        <v>0</v>
      </c>
      <c r="E1848" s="90"/>
      <c r="F1848" s="91"/>
    </row>
    <row r="1849" spans="1:6" x14ac:dyDescent="0.2">
      <c r="A1849" s="23" t="s">
        <v>3560</v>
      </c>
      <c r="B1849" s="24" t="s">
        <v>3561</v>
      </c>
      <c r="C1849" s="25"/>
      <c r="D1849" s="89">
        <f>+E1849+F1849</f>
        <v>0</v>
      </c>
      <c r="E1849" s="90"/>
      <c r="F1849" s="91"/>
    </row>
    <row r="1850" spans="1:6" x14ac:dyDescent="0.2">
      <c r="A1850" s="23" t="s">
        <v>3562</v>
      </c>
      <c r="B1850" s="53" t="s">
        <v>3563</v>
      </c>
      <c r="C1850" s="25"/>
      <c r="D1850" s="89">
        <f>+E1850+F1850</f>
        <v>0</v>
      </c>
      <c r="E1850" s="90"/>
      <c r="F1850" s="91"/>
    </row>
    <row r="1851" spans="1:6" x14ac:dyDescent="0.2">
      <c r="A1851" s="46"/>
      <c r="B1851" s="111" t="s">
        <v>3564</v>
      </c>
      <c r="C1851" s="40">
        <f>SUM(C1852:C1861)</f>
        <v>0</v>
      </c>
      <c r="D1851" s="95"/>
      <c r="E1851" s="95"/>
      <c r="F1851" s="72"/>
    </row>
    <row r="1852" spans="1:6" ht="23.25" x14ac:dyDescent="0.2">
      <c r="A1852" s="23" t="s">
        <v>3565</v>
      </c>
      <c r="B1852" s="24" t="s">
        <v>3566</v>
      </c>
      <c r="C1852" s="25"/>
      <c r="D1852" s="26"/>
      <c r="E1852" s="26"/>
      <c r="F1852" s="27"/>
    </row>
    <row r="1853" spans="1:6" x14ac:dyDescent="0.2">
      <c r="A1853" s="23" t="s">
        <v>3567</v>
      </c>
      <c r="B1853" s="24" t="s">
        <v>3568</v>
      </c>
      <c r="C1853" s="25"/>
      <c r="D1853" s="26"/>
      <c r="E1853" s="26"/>
      <c r="F1853" s="27"/>
    </row>
    <row r="1854" spans="1:6" x14ac:dyDescent="0.2">
      <c r="A1854" s="23" t="s">
        <v>3569</v>
      </c>
      <c r="B1854" s="24" t="s">
        <v>3570</v>
      </c>
      <c r="C1854" s="25"/>
      <c r="D1854" s="26"/>
      <c r="E1854" s="26"/>
      <c r="F1854" s="27"/>
    </row>
    <row r="1855" spans="1:6" x14ac:dyDescent="0.2">
      <c r="A1855" s="23" t="s">
        <v>3571</v>
      </c>
      <c r="B1855" s="24" t="s">
        <v>3572</v>
      </c>
      <c r="C1855" s="25"/>
      <c r="D1855" s="26"/>
      <c r="E1855" s="26"/>
      <c r="F1855" s="27"/>
    </row>
    <row r="1856" spans="1:6" ht="23.25" x14ac:dyDescent="0.2">
      <c r="A1856" s="23" t="s">
        <v>3573</v>
      </c>
      <c r="B1856" s="24" t="s">
        <v>3574</v>
      </c>
      <c r="C1856" s="25"/>
      <c r="D1856" s="26"/>
      <c r="E1856" s="26"/>
      <c r="F1856" s="27"/>
    </row>
    <row r="1857" spans="1:6" x14ac:dyDescent="0.2">
      <c r="A1857" s="23" t="s">
        <v>3575</v>
      </c>
      <c r="B1857" s="24" t="s">
        <v>3576</v>
      </c>
      <c r="C1857" s="25"/>
      <c r="D1857" s="26"/>
      <c r="E1857" s="26"/>
      <c r="F1857" s="27"/>
    </row>
    <row r="1858" spans="1:6" x14ac:dyDescent="0.2">
      <c r="A1858" s="23" t="s">
        <v>3577</v>
      </c>
      <c r="B1858" s="24" t="s">
        <v>3578</v>
      </c>
      <c r="C1858" s="25"/>
      <c r="D1858" s="26"/>
      <c r="E1858" s="26"/>
      <c r="F1858" s="27"/>
    </row>
    <row r="1859" spans="1:6" x14ac:dyDescent="0.2">
      <c r="A1859" s="23" t="s">
        <v>3579</v>
      </c>
      <c r="B1859" s="24" t="s">
        <v>3580</v>
      </c>
      <c r="C1859" s="25"/>
      <c r="D1859" s="26"/>
      <c r="E1859" s="26"/>
      <c r="F1859" s="27"/>
    </row>
    <row r="1860" spans="1:6" x14ac:dyDescent="0.2">
      <c r="A1860" s="23" t="s">
        <v>3581</v>
      </c>
      <c r="B1860" s="24" t="s">
        <v>3582</v>
      </c>
      <c r="C1860" s="25"/>
      <c r="D1860" s="26"/>
      <c r="E1860" s="26"/>
      <c r="F1860" s="27"/>
    </row>
    <row r="1861" spans="1:6" x14ac:dyDescent="0.2">
      <c r="A1861" s="23" t="s">
        <v>3583</v>
      </c>
      <c r="B1861" s="53" t="s">
        <v>3584</v>
      </c>
      <c r="C1861" s="25"/>
      <c r="D1861" s="26"/>
      <c r="E1861" s="26"/>
      <c r="F1861" s="27"/>
    </row>
    <row r="1862" spans="1:6" x14ac:dyDescent="0.2">
      <c r="A1862" s="46"/>
      <c r="B1862" s="48" t="s">
        <v>3585</v>
      </c>
      <c r="C1862" s="40">
        <f>+C1863</f>
        <v>0</v>
      </c>
      <c r="D1862" s="41"/>
      <c r="E1862" s="41"/>
      <c r="F1862" s="42"/>
    </row>
    <row r="1863" spans="1:6" x14ac:dyDescent="0.2">
      <c r="A1863" s="23" t="s">
        <v>3586</v>
      </c>
      <c r="B1863" s="53" t="s">
        <v>3587</v>
      </c>
      <c r="C1863" s="25"/>
      <c r="D1863" s="26"/>
      <c r="E1863" s="26"/>
      <c r="F1863" s="27"/>
    </row>
    <row r="1864" spans="1:6" x14ac:dyDescent="0.2">
      <c r="A1864" s="46"/>
      <c r="B1864" s="48" t="s">
        <v>3588</v>
      </c>
      <c r="C1864" s="40">
        <f>SUM(C1865:C1871)</f>
        <v>0</v>
      </c>
      <c r="D1864" s="41"/>
      <c r="E1864" s="41"/>
      <c r="F1864" s="42"/>
    </row>
    <row r="1865" spans="1:6" x14ac:dyDescent="0.2">
      <c r="A1865" s="23" t="s">
        <v>3589</v>
      </c>
      <c r="B1865" s="24" t="s">
        <v>3590</v>
      </c>
      <c r="C1865" s="25"/>
      <c r="D1865" s="26"/>
      <c r="E1865" s="26"/>
      <c r="F1865" s="27"/>
    </row>
    <row r="1866" spans="1:6" x14ac:dyDescent="0.2">
      <c r="A1866" s="23" t="s">
        <v>3591</v>
      </c>
      <c r="B1866" s="24" t="s">
        <v>3592</v>
      </c>
      <c r="C1866" s="25"/>
      <c r="D1866" s="26"/>
      <c r="E1866" s="26"/>
      <c r="F1866" s="27"/>
    </row>
    <row r="1867" spans="1:6" x14ac:dyDescent="0.2">
      <c r="A1867" s="23" t="s">
        <v>3593</v>
      </c>
      <c r="B1867" s="24" t="s">
        <v>3594</v>
      </c>
      <c r="C1867" s="25"/>
      <c r="D1867" s="26"/>
      <c r="E1867" s="26"/>
      <c r="F1867" s="27"/>
    </row>
    <row r="1868" spans="1:6" x14ac:dyDescent="0.2">
      <c r="A1868" s="23" t="s">
        <v>3595</v>
      </c>
      <c r="B1868" s="24" t="s">
        <v>3596</v>
      </c>
      <c r="C1868" s="25"/>
      <c r="D1868" s="26"/>
      <c r="E1868" s="26"/>
      <c r="F1868" s="27"/>
    </row>
    <row r="1869" spans="1:6" x14ac:dyDescent="0.2">
      <c r="A1869" s="23" t="s">
        <v>3597</v>
      </c>
      <c r="B1869" s="24" t="s">
        <v>3598</v>
      </c>
      <c r="C1869" s="25"/>
      <c r="D1869" s="26"/>
      <c r="E1869" s="26"/>
      <c r="F1869" s="27"/>
    </row>
    <row r="1870" spans="1:6" x14ac:dyDescent="0.2">
      <c r="A1870" s="23" t="s">
        <v>3599</v>
      </c>
      <c r="B1870" s="24" t="s">
        <v>3600</v>
      </c>
      <c r="C1870" s="25"/>
      <c r="D1870" s="26"/>
      <c r="E1870" s="26"/>
      <c r="F1870" s="27"/>
    </row>
    <row r="1871" spans="1:6" x14ac:dyDescent="0.2">
      <c r="A1871" s="23" t="s">
        <v>3601</v>
      </c>
      <c r="B1871" s="53" t="s">
        <v>3602</v>
      </c>
      <c r="C1871" s="25"/>
      <c r="D1871" s="26"/>
      <c r="E1871" s="26"/>
      <c r="F1871" s="27"/>
    </row>
    <row r="1872" spans="1:6" x14ac:dyDescent="0.2">
      <c r="A1872" s="46"/>
      <c r="B1872" s="48" t="s">
        <v>3603</v>
      </c>
      <c r="C1872" s="72"/>
      <c r="D1872" s="41"/>
      <c r="E1872" s="41"/>
      <c r="F1872" s="42"/>
    </row>
    <row r="1873" spans="1:256" x14ac:dyDescent="0.2">
      <c r="A1873" s="46"/>
      <c r="B1873" s="56" t="s">
        <v>3604</v>
      </c>
      <c r="C1873" s="72">
        <f>SUM(C1874:C1890)</f>
        <v>0</v>
      </c>
      <c r="D1873" s="41"/>
      <c r="E1873" s="41"/>
      <c r="F1873" s="42"/>
    </row>
    <row r="1874" spans="1:256" x14ac:dyDescent="0.2">
      <c r="A1874" s="23" t="s">
        <v>3605</v>
      </c>
      <c r="B1874" s="24" t="s">
        <v>3606</v>
      </c>
      <c r="C1874" s="25"/>
      <c r="D1874" s="26"/>
      <c r="E1874" s="26"/>
      <c r="F1874" s="27"/>
    </row>
    <row r="1875" spans="1:256" x14ac:dyDescent="0.2">
      <c r="A1875" s="23" t="s">
        <v>3607</v>
      </c>
      <c r="B1875" s="24" t="s">
        <v>3608</v>
      </c>
      <c r="C1875" s="25"/>
      <c r="D1875" s="26"/>
      <c r="E1875" s="26"/>
      <c r="F1875" s="27"/>
    </row>
    <row r="1876" spans="1:256" x14ac:dyDescent="0.2">
      <c r="A1876" s="23" t="s">
        <v>3609</v>
      </c>
      <c r="B1876" s="24" t="s">
        <v>3610</v>
      </c>
      <c r="C1876" s="25"/>
      <c r="D1876" s="26"/>
      <c r="E1876" s="26"/>
      <c r="F1876" s="27"/>
    </row>
    <row r="1877" spans="1:256" x14ac:dyDescent="0.2">
      <c r="A1877" s="23" t="s">
        <v>3611</v>
      </c>
      <c r="B1877" s="24" t="s">
        <v>3612</v>
      </c>
      <c r="C1877" s="25"/>
      <c r="D1877" s="26"/>
      <c r="E1877" s="26"/>
      <c r="F1877" s="27"/>
    </row>
    <row r="1878" spans="1:256" x14ac:dyDescent="0.2">
      <c r="A1878" s="23" t="s">
        <v>3613</v>
      </c>
      <c r="B1878" s="24" t="s">
        <v>3614</v>
      </c>
      <c r="C1878" s="25"/>
      <c r="D1878" s="26"/>
      <c r="E1878" s="26"/>
      <c r="F1878" s="27"/>
    </row>
    <row r="1879" spans="1:256" x14ac:dyDescent="0.2">
      <c r="A1879" s="23" t="s">
        <v>3615</v>
      </c>
      <c r="B1879" s="24" t="s">
        <v>3616</v>
      </c>
      <c r="C1879" s="25"/>
      <c r="D1879" s="26"/>
      <c r="E1879" s="26"/>
      <c r="F1879" s="27"/>
    </row>
    <row r="1880" spans="1:256" x14ac:dyDescent="0.2">
      <c r="A1880" s="23" t="s">
        <v>3617</v>
      </c>
      <c r="B1880" s="24" t="s">
        <v>3618</v>
      </c>
      <c r="C1880" s="25"/>
      <c r="D1880" s="26"/>
      <c r="E1880" s="26"/>
      <c r="F1880" s="27"/>
    </row>
    <row r="1881" spans="1:256" x14ac:dyDescent="0.2">
      <c r="A1881" s="162" t="s">
        <v>3619</v>
      </c>
      <c r="B1881" s="163" t="s">
        <v>3620</v>
      </c>
      <c r="C1881" s="25"/>
      <c r="D1881" s="26"/>
      <c r="E1881" s="26"/>
      <c r="F1881" s="27"/>
      <c r="G1881" s="110"/>
      <c r="H1881" s="57"/>
      <c r="I1881" s="110"/>
      <c r="J1881" s="57"/>
      <c r="K1881" s="110"/>
      <c r="L1881" s="57"/>
      <c r="M1881" s="110"/>
      <c r="N1881" s="57"/>
      <c r="O1881" s="110"/>
      <c r="P1881" s="57"/>
      <c r="Q1881" s="110"/>
      <c r="R1881" s="57"/>
      <c r="S1881" s="110"/>
      <c r="T1881" s="57"/>
      <c r="U1881" s="110"/>
      <c r="V1881" s="57"/>
      <c r="W1881" s="110"/>
      <c r="X1881" s="57"/>
      <c r="Y1881" s="110"/>
      <c r="Z1881" s="57"/>
      <c r="AA1881" s="110"/>
      <c r="AB1881" s="57"/>
      <c r="AC1881" s="110"/>
      <c r="AD1881" s="57"/>
      <c r="AE1881" s="110"/>
      <c r="AF1881" s="57"/>
      <c r="AG1881" s="110"/>
      <c r="AH1881" s="57"/>
      <c r="AI1881" s="110"/>
      <c r="AJ1881" s="57"/>
      <c r="AK1881" s="110"/>
      <c r="AL1881" s="57"/>
      <c r="AM1881" s="110"/>
      <c r="AN1881" s="57"/>
      <c r="AO1881" s="110"/>
      <c r="AP1881" s="57"/>
      <c r="AQ1881" s="110"/>
      <c r="AR1881" s="57"/>
      <c r="AS1881" s="110"/>
      <c r="AT1881" s="57"/>
      <c r="AU1881" s="110"/>
      <c r="AV1881" s="57"/>
      <c r="AW1881" s="110"/>
      <c r="AX1881" s="57"/>
      <c r="AY1881" s="110"/>
      <c r="AZ1881" s="57"/>
      <c r="BA1881" s="110"/>
      <c r="BB1881" s="57"/>
      <c r="BC1881" s="110"/>
      <c r="BD1881" s="57"/>
      <c r="BE1881" s="110"/>
      <c r="BF1881" s="57"/>
      <c r="BG1881" s="110"/>
      <c r="BH1881" s="57"/>
      <c r="BI1881" s="110"/>
      <c r="BJ1881" s="57"/>
      <c r="BK1881" s="110"/>
      <c r="BL1881" s="57"/>
      <c r="BM1881" s="110"/>
      <c r="BN1881" s="57"/>
      <c r="BO1881" s="110"/>
      <c r="BP1881" s="57"/>
      <c r="BQ1881" s="110"/>
      <c r="BR1881" s="57"/>
      <c r="BS1881" s="110"/>
      <c r="BT1881" s="57"/>
      <c r="BU1881" s="110"/>
      <c r="BV1881" s="57"/>
      <c r="BW1881" s="110"/>
      <c r="BX1881" s="57"/>
      <c r="BY1881" s="110"/>
      <c r="BZ1881" s="57"/>
      <c r="CA1881" s="110"/>
      <c r="CB1881" s="57"/>
      <c r="CC1881" s="110"/>
      <c r="CD1881" s="57"/>
      <c r="CE1881" s="110"/>
      <c r="CF1881" s="57"/>
      <c r="CG1881" s="110"/>
      <c r="CH1881" s="57"/>
      <c r="CI1881" s="110"/>
      <c r="CJ1881" s="57"/>
      <c r="CK1881" s="110"/>
      <c r="CL1881" s="57"/>
      <c r="CM1881" s="110"/>
      <c r="CN1881" s="57"/>
      <c r="CO1881" s="110"/>
      <c r="CP1881" s="57"/>
      <c r="CQ1881" s="110"/>
      <c r="CR1881" s="57"/>
      <c r="CS1881" s="110"/>
      <c r="CT1881" s="57"/>
      <c r="CU1881" s="110"/>
      <c r="CV1881" s="57"/>
      <c r="CW1881" s="110"/>
      <c r="CX1881" s="57"/>
      <c r="CY1881" s="110"/>
      <c r="CZ1881" s="57"/>
      <c r="DA1881" s="110"/>
      <c r="DB1881" s="57"/>
      <c r="DC1881" s="110"/>
      <c r="DD1881" s="57"/>
      <c r="DE1881" s="110"/>
      <c r="DF1881" s="57"/>
      <c r="DG1881" s="110"/>
      <c r="DH1881" s="57"/>
      <c r="DI1881" s="110"/>
      <c r="DJ1881" s="57"/>
      <c r="DK1881" s="110"/>
      <c r="DL1881" s="57"/>
      <c r="DM1881" s="110"/>
      <c r="DN1881" s="57"/>
      <c r="DO1881" s="110"/>
      <c r="DP1881" s="57"/>
      <c r="DQ1881" s="110"/>
      <c r="DR1881" s="57"/>
      <c r="DS1881" s="110"/>
      <c r="DT1881" s="57"/>
      <c r="DU1881" s="110"/>
      <c r="DV1881" s="57"/>
      <c r="DW1881" s="110"/>
      <c r="DX1881" s="57"/>
      <c r="DY1881" s="110"/>
      <c r="DZ1881" s="57"/>
      <c r="EA1881" s="110"/>
      <c r="EB1881" s="57"/>
      <c r="EC1881" s="110"/>
      <c r="ED1881" s="57"/>
      <c r="EE1881" s="110"/>
      <c r="EF1881" s="57"/>
      <c r="EG1881" s="110"/>
      <c r="EH1881" s="57"/>
      <c r="EI1881" s="110"/>
      <c r="EJ1881" s="57"/>
      <c r="EK1881" s="110"/>
      <c r="EL1881" s="57"/>
      <c r="EM1881" s="110"/>
      <c r="EN1881" s="57"/>
      <c r="EO1881" s="110"/>
      <c r="EP1881" s="57"/>
      <c r="EQ1881" s="110"/>
      <c r="ER1881" s="57"/>
      <c r="ES1881" s="110"/>
      <c r="ET1881" s="57"/>
      <c r="EU1881" s="110"/>
      <c r="EV1881" s="57"/>
      <c r="EW1881" s="110"/>
      <c r="EX1881" s="57"/>
      <c r="EY1881" s="110"/>
      <c r="EZ1881" s="57"/>
      <c r="FA1881" s="110"/>
      <c r="FB1881" s="57"/>
      <c r="FC1881" s="110"/>
      <c r="FD1881" s="57"/>
      <c r="FE1881" s="110"/>
      <c r="FF1881" s="57"/>
      <c r="FG1881" s="110"/>
      <c r="FH1881" s="57"/>
      <c r="FI1881" s="110"/>
      <c r="FJ1881" s="57"/>
      <c r="FK1881" s="110"/>
      <c r="FL1881" s="57"/>
      <c r="FM1881" s="110"/>
      <c r="FN1881" s="57"/>
      <c r="FO1881" s="110"/>
      <c r="FP1881" s="57"/>
      <c r="FQ1881" s="110"/>
      <c r="FR1881" s="57"/>
      <c r="FS1881" s="110"/>
      <c r="FT1881" s="57"/>
      <c r="FU1881" s="110"/>
      <c r="FV1881" s="57"/>
      <c r="FW1881" s="110"/>
      <c r="FX1881" s="57"/>
      <c r="FY1881" s="110"/>
      <c r="FZ1881" s="57"/>
      <c r="GA1881" s="110"/>
      <c r="GB1881" s="57"/>
      <c r="GC1881" s="110"/>
      <c r="GD1881" s="57"/>
      <c r="GE1881" s="110"/>
      <c r="GF1881" s="57"/>
      <c r="GG1881" s="110"/>
      <c r="GH1881" s="57"/>
      <c r="GI1881" s="110"/>
      <c r="GJ1881" s="57"/>
      <c r="GK1881" s="110"/>
      <c r="GL1881" s="57"/>
      <c r="GM1881" s="110"/>
      <c r="GN1881" s="57"/>
      <c r="GO1881" s="110"/>
      <c r="GP1881" s="57"/>
      <c r="GQ1881" s="110"/>
      <c r="GR1881" s="57"/>
      <c r="GS1881" s="110"/>
      <c r="GT1881" s="57"/>
      <c r="GU1881" s="110"/>
      <c r="GV1881" s="57"/>
      <c r="GW1881" s="110"/>
      <c r="GX1881" s="57"/>
      <c r="GY1881" s="110"/>
      <c r="GZ1881" s="57"/>
      <c r="HA1881" s="110"/>
      <c r="HB1881" s="57"/>
      <c r="HC1881" s="110"/>
      <c r="HD1881" s="57"/>
      <c r="HE1881" s="110"/>
      <c r="HF1881" s="57"/>
      <c r="HG1881" s="110"/>
      <c r="HH1881" s="57"/>
      <c r="HI1881" s="110"/>
      <c r="HJ1881" s="57"/>
      <c r="HK1881" s="110"/>
      <c r="HL1881" s="57"/>
      <c r="HM1881" s="110"/>
      <c r="HN1881" s="57"/>
      <c r="HO1881" s="110"/>
      <c r="HP1881" s="57"/>
      <c r="HQ1881" s="110"/>
      <c r="HR1881" s="57"/>
      <c r="HS1881" s="110"/>
      <c r="HT1881" s="57"/>
      <c r="HU1881" s="110"/>
      <c r="HV1881" s="57"/>
      <c r="HW1881" s="110"/>
      <c r="HX1881" s="57"/>
      <c r="HY1881" s="110"/>
      <c r="HZ1881" s="57"/>
      <c r="IA1881" s="110"/>
      <c r="IB1881" s="57"/>
      <c r="IC1881" s="110"/>
      <c r="ID1881" s="57"/>
      <c r="IE1881" s="110"/>
      <c r="IF1881" s="57"/>
      <c r="IG1881" s="110"/>
      <c r="IH1881" s="57"/>
      <c r="II1881" s="110"/>
      <c r="IJ1881" s="57"/>
      <c r="IK1881" s="110"/>
      <c r="IL1881" s="57"/>
      <c r="IM1881" s="110"/>
      <c r="IN1881" s="57"/>
      <c r="IO1881" s="110"/>
      <c r="IP1881" s="57"/>
      <c r="IQ1881" s="110"/>
      <c r="IR1881" s="57"/>
      <c r="IS1881" s="110"/>
      <c r="IT1881" s="57"/>
      <c r="IU1881" s="110"/>
      <c r="IV1881" s="57"/>
    </row>
    <row r="1882" spans="1:256" x14ac:dyDescent="0.2">
      <c r="A1882" s="23" t="s">
        <v>3621</v>
      </c>
      <c r="B1882" s="24" t="s">
        <v>3622</v>
      </c>
      <c r="C1882" s="25"/>
      <c r="D1882" s="26"/>
      <c r="E1882" s="26"/>
      <c r="F1882" s="27"/>
    </row>
    <row r="1883" spans="1:256" x14ac:dyDescent="0.2">
      <c r="A1883" s="23" t="s">
        <v>3623</v>
      </c>
      <c r="B1883" s="24" t="s">
        <v>3624</v>
      </c>
      <c r="C1883" s="25"/>
      <c r="D1883" s="26"/>
      <c r="E1883" s="26"/>
      <c r="F1883" s="27"/>
    </row>
    <row r="1884" spans="1:256" x14ac:dyDescent="0.2">
      <c r="A1884" s="23" t="s">
        <v>3625</v>
      </c>
      <c r="B1884" s="24" t="s">
        <v>3626</v>
      </c>
      <c r="C1884" s="25"/>
      <c r="D1884" s="26"/>
      <c r="E1884" s="26"/>
      <c r="F1884" s="27"/>
    </row>
    <row r="1885" spans="1:256" x14ac:dyDescent="0.2">
      <c r="A1885" s="23" t="s">
        <v>3627</v>
      </c>
      <c r="B1885" s="24" t="s">
        <v>3628</v>
      </c>
      <c r="C1885" s="25"/>
      <c r="D1885" s="26"/>
      <c r="E1885" s="26"/>
      <c r="F1885" s="27"/>
    </row>
    <row r="1886" spans="1:256" x14ac:dyDescent="0.2">
      <c r="A1886" s="23" t="s">
        <v>3629</v>
      </c>
      <c r="B1886" s="24" t="s">
        <v>3630</v>
      </c>
      <c r="C1886" s="25"/>
      <c r="D1886" s="26"/>
      <c r="E1886" s="26"/>
      <c r="F1886" s="27"/>
    </row>
    <row r="1887" spans="1:256" x14ac:dyDescent="0.2">
      <c r="A1887" s="23" t="s">
        <v>3631</v>
      </c>
      <c r="B1887" s="24" t="s">
        <v>3632</v>
      </c>
      <c r="C1887" s="25"/>
      <c r="D1887" s="26"/>
      <c r="E1887" s="26"/>
      <c r="F1887" s="27"/>
    </row>
    <row r="1888" spans="1:256" x14ac:dyDescent="0.2">
      <c r="A1888" s="23" t="s">
        <v>3633</v>
      </c>
      <c r="B1888" s="24" t="s">
        <v>3634</v>
      </c>
      <c r="C1888" s="25"/>
      <c r="D1888" s="26"/>
      <c r="E1888" s="26"/>
      <c r="F1888" s="27"/>
    </row>
    <row r="1889" spans="1:6" x14ac:dyDescent="0.2">
      <c r="A1889" s="23" t="s">
        <v>3635</v>
      </c>
      <c r="B1889" s="24" t="s">
        <v>3636</v>
      </c>
      <c r="C1889" s="25"/>
      <c r="D1889" s="26"/>
      <c r="E1889" s="26"/>
      <c r="F1889" s="27"/>
    </row>
    <row r="1890" spans="1:6" x14ac:dyDescent="0.2">
      <c r="A1890" s="23" t="s">
        <v>3637</v>
      </c>
      <c r="B1890" s="53" t="s">
        <v>3638</v>
      </c>
      <c r="C1890" s="25"/>
      <c r="D1890" s="26"/>
      <c r="E1890" s="26"/>
      <c r="F1890" s="27"/>
    </row>
    <row r="1891" spans="1:6" x14ac:dyDescent="0.2">
      <c r="A1891" s="46"/>
      <c r="B1891" s="111" t="s">
        <v>3639</v>
      </c>
      <c r="C1891" s="40">
        <f>SUM(C1892:C1915)</f>
        <v>0</v>
      </c>
      <c r="D1891" s="41"/>
      <c r="E1891" s="41"/>
      <c r="F1891" s="42"/>
    </row>
    <row r="1892" spans="1:6" x14ac:dyDescent="0.2">
      <c r="A1892" s="23" t="s">
        <v>3640</v>
      </c>
      <c r="B1892" s="24" t="s">
        <v>3641</v>
      </c>
      <c r="C1892" s="25"/>
      <c r="D1892" s="26"/>
      <c r="E1892" s="26"/>
      <c r="F1892" s="27"/>
    </row>
    <row r="1893" spans="1:6" ht="23.25" x14ac:dyDescent="0.2">
      <c r="A1893" s="23" t="s">
        <v>3642</v>
      </c>
      <c r="B1893" s="24" t="s">
        <v>3643</v>
      </c>
      <c r="C1893" s="25"/>
      <c r="D1893" s="26"/>
      <c r="E1893" s="26"/>
      <c r="F1893" s="27"/>
    </row>
    <row r="1894" spans="1:6" x14ac:dyDescent="0.2">
      <c r="A1894" s="23" t="s">
        <v>3644</v>
      </c>
      <c r="B1894" s="24" t="s">
        <v>3645</v>
      </c>
      <c r="C1894" s="25"/>
      <c r="D1894" s="26"/>
      <c r="E1894" s="26"/>
      <c r="F1894" s="27"/>
    </row>
    <row r="1895" spans="1:6" x14ac:dyDescent="0.2">
      <c r="A1895" s="23" t="s">
        <v>3646</v>
      </c>
      <c r="B1895" s="24" t="s">
        <v>3647</v>
      </c>
      <c r="C1895" s="25"/>
      <c r="D1895" s="26"/>
      <c r="E1895" s="26"/>
      <c r="F1895" s="27"/>
    </row>
    <row r="1896" spans="1:6" x14ac:dyDescent="0.2">
      <c r="A1896" s="23" t="s">
        <v>3648</v>
      </c>
      <c r="B1896" s="24" t="s">
        <v>3649</v>
      </c>
      <c r="C1896" s="25"/>
      <c r="D1896" s="26"/>
      <c r="E1896" s="26"/>
      <c r="F1896" s="27"/>
    </row>
    <row r="1897" spans="1:6" x14ac:dyDescent="0.2">
      <c r="A1897" s="23" t="s">
        <v>3650</v>
      </c>
      <c r="B1897" s="24" t="s">
        <v>3651</v>
      </c>
      <c r="C1897" s="25"/>
      <c r="D1897" s="26"/>
      <c r="E1897" s="26"/>
      <c r="F1897" s="27"/>
    </row>
    <row r="1898" spans="1:6" x14ac:dyDescent="0.2">
      <c r="A1898" s="23" t="s">
        <v>3652</v>
      </c>
      <c r="B1898" s="24" t="s">
        <v>3653</v>
      </c>
      <c r="C1898" s="25"/>
      <c r="D1898" s="26"/>
      <c r="E1898" s="26"/>
      <c r="F1898" s="27"/>
    </row>
    <row r="1899" spans="1:6" x14ac:dyDescent="0.2">
      <c r="A1899" s="23" t="s">
        <v>3654</v>
      </c>
      <c r="B1899" s="24" t="s">
        <v>3655</v>
      </c>
      <c r="C1899" s="25"/>
      <c r="D1899" s="26"/>
      <c r="E1899" s="26"/>
      <c r="F1899" s="27"/>
    </row>
    <row r="1900" spans="1:6" x14ac:dyDescent="0.2">
      <c r="A1900" s="23" t="s">
        <v>3656</v>
      </c>
      <c r="B1900" s="24" t="s">
        <v>3657</v>
      </c>
      <c r="C1900" s="25"/>
      <c r="D1900" s="26"/>
      <c r="E1900" s="26"/>
      <c r="F1900" s="27"/>
    </row>
    <row r="1901" spans="1:6" x14ac:dyDescent="0.2">
      <c r="A1901" s="23" t="s">
        <v>3658</v>
      </c>
      <c r="B1901" s="24" t="s">
        <v>3659</v>
      </c>
      <c r="C1901" s="25"/>
      <c r="D1901" s="26"/>
      <c r="E1901" s="26"/>
      <c r="F1901" s="27"/>
    </row>
    <row r="1902" spans="1:6" x14ac:dyDescent="0.2">
      <c r="A1902" s="23" t="s">
        <v>3660</v>
      </c>
      <c r="B1902" s="24" t="s">
        <v>3661</v>
      </c>
      <c r="C1902" s="25"/>
      <c r="D1902" s="26"/>
      <c r="E1902" s="26"/>
      <c r="F1902" s="27"/>
    </row>
    <row r="1903" spans="1:6" x14ac:dyDescent="0.2">
      <c r="A1903" s="23" t="s">
        <v>3662</v>
      </c>
      <c r="B1903" s="24" t="s">
        <v>3663</v>
      </c>
      <c r="C1903" s="25"/>
      <c r="D1903" s="26"/>
      <c r="E1903" s="26"/>
      <c r="F1903" s="27"/>
    </row>
    <row r="1904" spans="1:6" x14ac:dyDescent="0.2">
      <c r="A1904" s="23" t="s">
        <v>3664</v>
      </c>
      <c r="B1904" s="24" t="s">
        <v>3665</v>
      </c>
      <c r="C1904" s="25"/>
      <c r="D1904" s="26"/>
      <c r="E1904" s="26"/>
      <c r="F1904" s="27"/>
    </row>
    <row r="1905" spans="1:6" x14ac:dyDescent="0.2">
      <c r="A1905" s="23" t="s">
        <v>3666</v>
      </c>
      <c r="B1905" s="24" t="s">
        <v>3667</v>
      </c>
      <c r="C1905" s="25"/>
      <c r="D1905" s="26"/>
      <c r="E1905" s="26"/>
      <c r="F1905" s="27"/>
    </row>
    <row r="1906" spans="1:6" x14ac:dyDescent="0.2">
      <c r="A1906" s="23" t="s">
        <v>3668</v>
      </c>
      <c r="B1906" s="24" t="s">
        <v>3669</v>
      </c>
      <c r="C1906" s="25"/>
      <c r="D1906" s="26"/>
      <c r="E1906" s="26"/>
      <c r="F1906" s="27"/>
    </row>
    <row r="1907" spans="1:6" x14ac:dyDescent="0.2">
      <c r="A1907" s="162" t="s">
        <v>3670</v>
      </c>
      <c r="B1907" s="164" t="s">
        <v>3671</v>
      </c>
      <c r="C1907" s="25"/>
      <c r="D1907" s="26"/>
      <c r="E1907" s="26"/>
      <c r="F1907" s="27"/>
    </row>
    <row r="1908" spans="1:6" x14ac:dyDescent="0.2">
      <c r="A1908" s="162" t="s">
        <v>3672</v>
      </c>
      <c r="B1908" s="164" t="s">
        <v>3673</v>
      </c>
      <c r="C1908" s="25"/>
      <c r="D1908" s="26"/>
      <c r="E1908" s="26"/>
      <c r="F1908" s="27"/>
    </row>
    <row r="1909" spans="1:6" x14ac:dyDescent="0.2">
      <c r="A1909" s="162" t="s">
        <v>3674</v>
      </c>
      <c r="B1909" s="164" t="s">
        <v>3675</v>
      </c>
      <c r="C1909" s="25"/>
      <c r="D1909" s="26"/>
      <c r="E1909" s="26"/>
      <c r="F1909" s="27"/>
    </row>
    <row r="1910" spans="1:6" x14ac:dyDescent="0.2">
      <c r="A1910" s="162" t="s">
        <v>3676</v>
      </c>
      <c r="B1910" s="164" t="s">
        <v>3677</v>
      </c>
      <c r="C1910" s="25"/>
      <c r="D1910" s="26"/>
      <c r="E1910" s="26"/>
      <c r="F1910" s="27"/>
    </row>
    <row r="1911" spans="1:6" x14ac:dyDescent="0.2">
      <c r="A1911" s="162" t="s">
        <v>3678</v>
      </c>
      <c r="B1911" s="164" t="s">
        <v>3679</v>
      </c>
      <c r="C1911" s="25"/>
      <c r="D1911" s="26"/>
      <c r="E1911" s="26"/>
      <c r="F1911" s="27"/>
    </row>
    <row r="1912" spans="1:6" x14ac:dyDescent="0.2">
      <c r="A1912" s="162" t="s">
        <v>3680</v>
      </c>
      <c r="B1912" s="165" t="s">
        <v>3681</v>
      </c>
      <c r="C1912" s="25"/>
      <c r="D1912" s="26"/>
      <c r="E1912" s="26"/>
      <c r="F1912" s="27"/>
    </row>
    <row r="1913" spans="1:6" x14ac:dyDescent="0.2">
      <c r="A1913" s="162" t="s">
        <v>3682</v>
      </c>
      <c r="B1913" s="164" t="s">
        <v>3683</v>
      </c>
      <c r="C1913" s="25"/>
      <c r="D1913" s="26"/>
      <c r="E1913" s="26"/>
      <c r="F1913" s="27"/>
    </row>
    <row r="1914" spans="1:6" x14ac:dyDescent="0.2">
      <c r="A1914" s="162" t="s">
        <v>3684</v>
      </c>
      <c r="B1914" s="164" t="s">
        <v>3685</v>
      </c>
      <c r="C1914" s="25"/>
      <c r="D1914" s="26"/>
      <c r="E1914" s="26"/>
      <c r="F1914" s="27"/>
    </row>
    <row r="1915" spans="1:6" x14ac:dyDescent="0.2">
      <c r="A1915" s="162" t="s">
        <v>3686</v>
      </c>
      <c r="B1915" s="164" t="s">
        <v>3687</v>
      </c>
      <c r="C1915" s="25"/>
      <c r="D1915" s="26"/>
      <c r="E1915" s="26"/>
      <c r="F1915" s="27"/>
    </row>
    <row r="1916" spans="1:6" x14ac:dyDescent="0.2">
      <c r="A1916" s="46"/>
      <c r="B1916" s="111" t="s">
        <v>3688</v>
      </c>
      <c r="C1916" s="40">
        <f>SUM(C1917:C1940)</f>
        <v>0</v>
      </c>
      <c r="D1916" s="41"/>
      <c r="E1916" s="41"/>
      <c r="F1916" s="42"/>
    </row>
    <row r="1917" spans="1:6" x14ac:dyDescent="0.2">
      <c r="A1917" s="23" t="s">
        <v>3689</v>
      </c>
      <c r="B1917" s="24" t="s">
        <v>3690</v>
      </c>
      <c r="C1917" s="25"/>
      <c r="D1917" s="26"/>
      <c r="E1917" s="26"/>
      <c r="F1917" s="27"/>
    </row>
    <row r="1918" spans="1:6" x14ac:dyDescent="0.2">
      <c r="A1918" s="23" t="s">
        <v>3691</v>
      </c>
      <c r="B1918" s="24" t="s">
        <v>3692</v>
      </c>
      <c r="C1918" s="25"/>
      <c r="D1918" s="26"/>
      <c r="E1918" s="26"/>
      <c r="F1918" s="27"/>
    </row>
    <row r="1919" spans="1:6" x14ac:dyDescent="0.2">
      <c r="A1919" s="23" t="s">
        <v>3693</v>
      </c>
      <c r="B1919" s="24" t="s">
        <v>3694</v>
      </c>
      <c r="C1919" s="25"/>
      <c r="D1919" s="26"/>
      <c r="E1919" s="26"/>
      <c r="F1919" s="27"/>
    </row>
    <row r="1920" spans="1:6" x14ac:dyDescent="0.2">
      <c r="A1920" s="23" t="s">
        <v>3695</v>
      </c>
      <c r="B1920" s="24" t="s">
        <v>3696</v>
      </c>
      <c r="C1920" s="25"/>
      <c r="D1920" s="26"/>
      <c r="E1920" s="26"/>
      <c r="F1920" s="27"/>
    </row>
    <row r="1921" spans="1:6" x14ac:dyDescent="0.2">
      <c r="A1921" s="23" t="s">
        <v>3697</v>
      </c>
      <c r="B1921" s="24" t="s">
        <v>3698</v>
      </c>
      <c r="C1921" s="25"/>
      <c r="D1921" s="26"/>
      <c r="E1921" s="26"/>
      <c r="F1921" s="27"/>
    </row>
    <row r="1922" spans="1:6" x14ac:dyDescent="0.2">
      <c r="A1922" s="23" t="s">
        <v>3699</v>
      </c>
      <c r="B1922" s="24" t="s">
        <v>3700</v>
      </c>
      <c r="C1922" s="25"/>
      <c r="D1922" s="26"/>
      <c r="E1922" s="26"/>
      <c r="F1922" s="27"/>
    </row>
    <row r="1923" spans="1:6" x14ac:dyDescent="0.2">
      <c r="A1923" s="23" t="s">
        <v>3701</v>
      </c>
      <c r="B1923" s="24" t="s">
        <v>3702</v>
      </c>
      <c r="C1923" s="25"/>
      <c r="D1923" s="26"/>
      <c r="E1923" s="26"/>
      <c r="F1923" s="27"/>
    </row>
    <row r="1924" spans="1:6" x14ac:dyDescent="0.2">
      <c r="A1924" s="23" t="s">
        <v>3703</v>
      </c>
      <c r="B1924" s="24" t="s">
        <v>3704</v>
      </c>
      <c r="C1924" s="25"/>
      <c r="D1924" s="26"/>
      <c r="E1924" s="26"/>
      <c r="F1924" s="27"/>
    </row>
    <row r="1925" spans="1:6" x14ac:dyDescent="0.2">
      <c r="A1925" s="23" t="s">
        <v>3705</v>
      </c>
      <c r="B1925" s="24" t="s">
        <v>3706</v>
      </c>
      <c r="C1925" s="25"/>
      <c r="D1925" s="26"/>
      <c r="E1925" s="26"/>
      <c r="F1925" s="27"/>
    </row>
    <row r="1926" spans="1:6" x14ac:dyDescent="0.2">
      <c r="A1926" s="23" t="s">
        <v>3707</v>
      </c>
      <c r="B1926" s="24" t="s">
        <v>3708</v>
      </c>
      <c r="C1926" s="25"/>
      <c r="D1926" s="26"/>
      <c r="E1926" s="26"/>
      <c r="F1926" s="27"/>
    </row>
    <row r="1927" spans="1:6" x14ac:dyDescent="0.2">
      <c r="A1927" s="23" t="s">
        <v>3709</v>
      </c>
      <c r="B1927" s="24" t="s">
        <v>3710</v>
      </c>
      <c r="C1927" s="25"/>
      <c r="D1927" s="26"/>
      <c r="E1927" s="26"/>
      <c r="F1927" s="27"/>
    </row>
    <row r="1928" spans="1:6" x14ac:dyDescent="0.2">
      <c r="A1928" s="23" t="s">
        <v>3711</v>
      </c>
      <c r="B1928" s="24" t="s">
        <v>3712</v>
      </c>
      <c r="C1928" s="25"/>
      <c r="D1928" s="26"/>
      <c r="E1928" s="26"/>
      <c r="F1928" s="27"/>
    </row>
    <row r="1929" spans="1:6" ht="23.25" x14ac:dyDescent="0.2">
      <c r="A1929" s="23" t="s">
        <v>3713</v>
      </c>
      <c r="B1929" s="24" t="s">
        <v>3714</v>
      </c>
      <c r="C1929" s="25"/>
      <c r="D1929" s="26"/>
      <c r="E1929" s="26"/>
      <c r="F1929" s="27"/>
    </row>
    <row r="1930" spans="1:6" x14ac:dyDescent="0.2">
      <c r="A1930" s="23" t="s">
        <v>3715</v>
      </c>
      <c r="B1930" s="24" t="s">
        <v>3716</v>
      </c>
      <c r="C1930" s="25"/>
      <c r="D1930" s="26"/>
      <c r="E1930" s="26"/>
      <c r="F1930" s="27"/>
    </row>
    <row r="1931" spans="1:6" x14ac:dyDescent="0.2">
      <c r="A1931" s="23" t="s">
        <v>3717</v>
      </c>
      <c r="B1931" s="24" t="s">
        <v>3718</v>
      </c>
      <c r="C1931" s="25"/>
      <c r="D1931" s="26"/>
      <c r="E1931" s="26"/>
      <c r="F1931" s="27"/>
    </row>
    <row r="1932" spans="1:6" x14ac:dyDescent="0.2">
      <c r="A1932" s="23" t="s">
        <v>3719</v>
      </c>
      <c r="B1932" s="24" t="s">
        <v>3720</v>
      </c>
      <c r="C1932" s="25"/>
      <c r="D1932" s="26"/>
      <c r="E1932" s="26"/>
      <c r="F1932" s="27"/>
    </row>
    <row r="1933" spans="1:6" x14ac:dyDescent="0.2">
      <c r="A1933" s="23" t="s">
        <v>3721</v>
      </c>
      <c r="B1933" s="24" t="s">
        <v>3722</v>
      </c>
      <c r="C1933" s="25"/>
      <c r="D1933" s="26"/>
      <c r="E1933" s="26"/>
      <c r="F1933" s="27"/>
    </row>
    <row r="1934" spans="1:6" x14ac:dyDescent="0.2">
      <c r="A1934" s="23" t="s">
        <v>3723</v>
      </c>
      <c r="B1934" s="24" t="s">
        <v>3724</v>
      </c>
      <c r="C1934" s="25"/>
      <c r="D1934" s="26"/>
      <c r="E1934" s="26"/>
      <c r="F1934" s="27"/>
    </row>
    <row r="1935" spans="1:6" x14ac:dyDescent="0.2">
      <c r="A1935" s="23" t="s">
        <v>3725</v>
      </c>
      <c r="B1935" s="24" t="s">
        <v>3726</v>
      </c>
      <c r="C1935" s="25"/>
      <c r="D1935" s="26"/>
      <c r="E1935" s="26"/>
      <c r="F1935" s="27"/>
    </row>
    <row r="1936" spans="1:6" x14ac:dyDescent="0.2">
      <c r="A1936" s="23" t="s">
        <v>3727</v>
      </c>
      <c r="B1936" s="24" t="s">
        <v>3728</v>
      </c>
      <c r="C1936" s="25"/>
      <c r="D1936" s="26"/>
      <c r="E1936" s="26"/>
      <c r="F1936" s="27"/>
    </row>
    <row r="1937" spans="1:6" x14ac:dyDescent="0.2">
      <c r="A1937" s="23" t="s">
        <v>3729</v>
      </c>
      <c r="B1937" s="24" t="s">
        <v>3730</v>
      </c>
      <c r="C1937" s="25"/>
      <c r="D1937" s="26"/>
      <c r="E1937" s="26"/>
      <c r="F1937" s="27"/>
    </row>
    <row r="1938" spans="1:6" x14ac:dyDescent="0.2">
      <c r="A1938" s="23" t="s">
        <v>3731</v>
      </c>
      <c r="B1938" s="53" t="s">
        <v>3732</v>
      </c>
      <c r="C1938" s="25"/>
      <c r="D1938" s="26"/>
      <c r="E1938" s="26"/>
      <c r="F1938" s="27"/>
    </row>
    <row r="1939" spans="1:6" x14ac:dyDescent="0.2">
      <c r="A1939" s="162" t="s">
        <v>3733</v>
      </c>
      <c r="B1939" s="164" t="s">
        <v>3734</v>
      </c>
      <c r="C1939" s="25"/>
      <c r="D1939" s="26"/>
      <c r="E1939" s="26"/>
      <c r="F1939" s="27"/>
    </row>
    <row r="1940" spans="1:6" x14ac:dyDescent="0.2">
      <c r="A1940" s="162" t="s">
        <v>3735</v>
      </c>
      <c r="B1940" s="163" t="s">
        <v>3736</v>
      </c>
      <c r="C1940" s="25"/>
      <c r="D1940" s="26"/>
      <c r="E1940" s="26"/>
      <c r="F1940" s="27"/>
    </row>
    <row r="1941" spans="1:6" x14ac:dyDescent="0.2">
      <c r="A1941" s="46"/>
      <c r="B1941" s="98" t="s">
        <v>3737</v>
      </c>
      <c r="C1941" s="40"/>
      <c r="D1941" s="41"/>
      <c r="E1941" s="41"/>
      <c r="F1941" s="42"/>
    </row>
    <row r="1942" spans="1:6" x14ac:dyDescent="0.2">
      <c r="A1942" s="46"/>
      <c r="B1942" s="47" t="s">
        <v>3738</v>
      </c>
      <c r="C1942" s="40">
        <f>SUM(C1943:C1944)</f>
        <v>0</v>
      </c>
      <c r="D1942" s="41"/>
      <c r="E1942" s="41"/>
      <c r="F1942" s="42"/>
    </row>
    <row r="1943" spans="1:6" x14ac:dyDescent="0.2">
      <c r="A1943" s="23" t="s">
        <v>3739</v>
      </c>
      <c r="B1943" s="24" t="s">
        <v>3740</v>
      </c>
      <c r="C1943" s="25"/>
      <c r="D1943" s="26"/>
      <c r="E1943" s="26"/>
      <c r="F1943" s="27"/>
    </row>
    <row r="1944" spans="1:6" x14ac:dyDescent="0.2">
      <c r="A1944" s="23" t="s">
        <v>3741</v>
      </c>
      <c r="B1944" s="53" t="s">
        <v>3742</v>
      </c>
      <c r="C1944" s="25"/>
      <c r="D1944" s="26"/>
      <c r="E1944" s="26"/>
      <c r="F1944" s="27"/>
    </row>
    <row r="1945" spans="1:6" x14ac:dyDescent="0.2">
      <c r="A1945" s="46"/>
      <c r="B1945" s="111" t="s">
        <v>3743</v>
      </c>
      <c r="C1945" s="40">
        <f>SUM(C1946:C1983)</f>
        <v>0</v>
      </c>
      <c r="D1945" s="41"/>
      <c r="E1945" s="41"/>
      <c r="F1945" s="42"/>
    </row>
    <row r="1946" spans="1:6" x14ac:dyDescent="0.2">
      <c r="A1946" s="23" t="s">
        <v>3744</v>
      </c>
      <c r="B1946" s="24" t="s">
        <v>3745</v>
      </c>
      <c r="C1946" s="25"/>
      <c r="D1946" s="26"/>
      <c r="E1946" s="26"/>
      <c r="F1946" s="27"/>
    </row>
    <row r="1947" spans="1:6" x14ac:dyDescent="0.2">
      <c r="A1947" s="23" t="s">
        <v>3746</v>
      </c>
      <c r="B1947" s="24" t="s">
        <v>3747</v>
      </c>
      <c r="C1947" s="25"/>
      <c r="D1947" s="26"/>
      <c r="E1947" s="26"/>
      <c r="F1947" s="27"/>
    </row>
    <row r="1948" spans="1:6" x14ac:dyDescent="0.2">
      <c r="A1948" s="23" t="s">
        <v>3748</v>
      </c>
      <c r="B1948" s="24" t="s">
        <v>3749</v>
      </c>
      <c r="C1948" s="25"/>
      <c r="D1948" s="26"/>
      <c r="E1948" s="26"/>
      <c r="F1948" s="27"/>
    </row>
    <row r="1949" spans="1:6" x14ac:dyDescent="0.2">
      <c r="A1949" s="23" t="s">
        <v>3750</v>
      </c>
      <c r="B1949" s="24" t="s">
        <v>3751</v>
      </c>
      <c r="C1949" s="25"/>
      <c r="D1949" s="26"/>
      <c r="E1949" s="26"/>
      <c r="F1949" s="27"/>
    </row>
    <row r="1950" spans="1:6" x14ac:dyDescent="0.2">
      <c r="A1950" s="23" t="s">
        <v>3752</v>
      </c>
      <c r="B1950" s="24" t="s">
        <v>3753</v>
      </c>
      <c r="C1950" s="25"/>
      <c r="D1950" s="26"/>
      <c r="E1950" s="26"/>
      <c r="F1950" s="27"/>
    </row>
    <row r="1951" spans="1:6" x14ac:dyDescent="0.2">
      <c r="A1951" s="23" t="s">
        <v>3754</v>
      </c>
      <c r="B1951" s="24" t="s">
        <v>3755</v>
      </c>
      <c r="C1951" s="25"/>
      <c r="D1951" s="26"/>
      <c r="E1951" s="26"/>
      <c r="F1951" s="27"/>
    </row>
    <row r="1952" spans="1:6" x14ac:dyDescent="0.2">
      <c r="A1952" s="23" t="s">
        <v>3756</v>
      </c>
      <c r="B1952" s="24" t="s">
        <v>3757</v>
      </c>
      <c r="C1952" s="25"/>
      <c r="D1952" s="26"/>
      <c r="E1952" s="26"/>
      <c r="F1952" s="27"/>
    </row>
    <row r="1953" spans="1:6" x14ac:dyDescent="0.2">
      <c r="A1953" s="23" t="s">
        <v>3758</v>
      </c>
      <c r="B1953" s="24" t="s">
        <v>3759</v>
      </c>
      <c r="C1953" s="25"/>
      <c r="D1953" s="26"/>
      <c r="E1953" s="26"/>
      <c r="F1953" s="27"/>
    </row>
    <row r="1954" spans="1:6" x14ac:dyDescent="0.2">
      <c r="A1954" s="23" t="s">
        <v>3760</v>
      </c>
      <c r="B1954" s="24" t="s">
        <v>3761</v>
      </c>
      <c r="C1954" s="25"/>
      <c r="D1954" s="26"/>
      <c r="E1954" s="26"/>
      <c r="F1954" s="27"/>
    </row>
    <row r="1955" spans="1:6" x14ac:dyDescent="0.2">
      <c r="A1955" s="23" t="s">
        <v>3762</v>
      </c>
      <c r="B1955" s="24" t="s">
        <v>3763</v>
      </c>
      <c r="C1955" s="25"/>
      <c r="D1955" s="26"/>
      <c r="E1955" s="26"/>
      <c r="F1955" s="27"/>
    </row>
    <row r="1956" spans="1:6" x14ac:dyDescent="0.2">
      <c r="A1956" s="23" t="s">
        <v>3764</v>
      </c>
      <c r="B1956" s="24" t="s">
        <v>3765</v>
      </c>
      <c r="C1956" s="25"/>
      <c r="D1956" s="26"/>
      <c r="E1956" s="26"/>
      <c r="F1956" s="27"/>
    </row>
    <row r="1957" spans="1:6" x14ac:dyDescent="0.2">
      <c r="A1957" s="23" t="s">
        <v>3766</v>
      </c>
      <c r="B1957" s="24" t="s">
        <v>3767</v>
      </c>
      <c r="C1957" s="25"/>
      <c r="D1957" s="26"/>
      <c r="E1957" s="26"/>
      <c r="F1957" s="27"/>
    </row>
    <row r="1958" spans="1:6" x14ac:dyDescent="0.2">
      <c r="A1958" s="23" t="s">
        <v>3768</v>
      </c>
      <c r="B1958" s="24" t="s">
        <v>3769</v>
      </c>
      <c r="C1958" s="25"/>
      <c r="D1958" s="26"/>
      <c r="E1958" s="26"/>
      <c r="F1958" s="27"/>
    </row>
    <row r="1959" spans="1:6" x14ac:dyDescent="0.2">
      <c r="A1959" s="23" t="s">
        <v>3770</v>
      </c>
      <c r="B1959" s="24" t="s">
        <v>3771</v>
      </c>
      <c r="C1959" s="25"/>
      <c r="D1959" s="26"/>
      <c r="E1959" s="26"/>
      <c r="F1959" s="27"/>
    </row>
    <row r="1960" spans="1:6" x14ac:dyDescent="0.2">
      <c r="A1960" s="23" t="s">
        <v>3772</v>
      </c>
      <c r="B1960" s="24" t="s">
        <v>3745</v>
      </c>
      <c r="C1960" s="25"/>
      <c r="D1960" s="26"/>
      <c r="E1960" s="26"/>
      <c r="F1960" s="27"/>
    </row>
    <row r="1961" spans="1:6" x14ac:dyDescent="0.2">
      <c r="A1961" s="23" t="s">
        <v>3773</v>
      </c>
      <c r="B1961" s="24" t="s">
        <v>3774</v>
      </c>
      <c r="C1961" s="25"/>
      <c r="D1961" s="26"/>
      <c r="E1961" s="26"/>
      <c r="F1961" s="27"/>
    </row>
    <row r="1962" spans="1:6" x14ac:dyDescent="0.2">
      <c r="A1962" s="23" t="s">
        <v>3775</v>
      </c>
      <c r="B1962" s="24" t="s">
        <v>3776</v>
      </c>
      <c r="C1962" s="25"/>
      <c r="D1962" s="26"/>
      <c r="E1962" s="26"/>
      <c r="F1962" s="27"/>
    </row>
    <row r="1963" spans="1:6" x14ac:dyDescent="0.2">
      <c r="A1963" s="23" t="s">
        <v>3777</v>
      </c>
      <c r="B1963" s="24" t="s">
        <v>3778</v>
      </c>
      <c r="C1963" s="25"/>
      <c r="D1963" s="26"/>
      <c r="E1963" s="26"/>
      <c r="F1963" s="27"/>
    </row>
    <row r="1964" spans="1:6" x14ac:dyDescent="0.2">
      <c r="A1964" s="23" t="s">
        <v>3779</v>
      </c>
      <c r="B1964" s="24" t="s">
        <v>3780</v>
      </c>
      <c r="C1964" s="25"/>
      <c r="D1964" s="26"/>
      <c r="E1964" s="26"/>
      <c r="F1964" s="27"/>
    </row>
    <row r="1965" spans="1:6" x14ac:dyDescent="0.2">
      <c r="A1965" s="23" t="s">
        <v>3781</v>
      </c>
      <c r="B1965" s="24" t="s">
        <v>3782</v>
      </c>
      <c r="C1965" s="25"/>
      <c r="D1965" s="26"/>
      <c r="E1965" s="26"/>
      <c r="F1965" s="27"/>
    </row>
    <row r="1966" spans="1:6" x14ac:dyDescent="0.2">
      <c r="A1966" s="23" t="s">
        <v>3783</v>
      </c>
      <c r="B1966" s="24" t="s">
        <v>3784</v>
      </c>
      <c r="C1966" s="25"/>
      <c r="D1966" s="26"/>
      <c r="E1966" s="26"/>
      <c r="F1966" s="27"/>
    </row>
    <row r="1967" spans="1:6" x14ac:dyDescent="0.2">
      <c r="A1967" s="23" t="s">
        <v>3785</v>
      </c>
      <c r="B1967" s="24" t="s">
        <v>3786</v>
      </c>
      <c r="C1967" s="25"/>
      <c r="D1967" s="26"/>
      <c r="E1967" s="26"/>
      <c r="F1967" s="27"/>
    </row>
    <row r="1968" spans="1:6" x14ac:dyDescent="0.2">
      <c r="A1968" s="23" t="s">
        <v>3787</v>
      </c>
      <c r="B1968" s="24" t="s">
        <v>3788</v>
      </c>
      <c r="C1968" s="25"/>
      <c r="D1968" s="26"/>
      <c r="E1968" s="26"/>
      <c r="F1968" s="27"/>
    </row>
    <row r="1969" spans="1:6" x14ac:dyDescent="0.2">
      <c r="A1969" s="23" t="s">
        <v>3789</v>
      </c>
      <c r="B1969" s="24" t="s">
        <v>3790</v>
      </c>
      <c r="C1969" s="25"/>
      <c r="D1969" s="26"/>
      <c r="E1969" s="26"/>
      <c r="F1969" s="27"/>
    </row>
    <row r="1970" spans="1:6" x14ac:dyDescent="0.2">
      <c r="A1970" s="23" t="s">
        <v>3791</v>
      </c>
      <c r="B1970" s="24" t="s">
        <v>3792</v>
      </c>
      <c r="C1970" s="25"/>
      <c r="D1970" s="26"/>
      <c r="E1970" s="26"/>
      <c r="F1970" s="27"/>
    </row>
    <row r="1971" spans="1:6" x14ac:dyDescent="0.2">
      <c r="A1971" s="23" t="s">
        <v>3793</v>
      </c>
      <c r="B1971" s="24" t="s">
        <v>3794</v>
      </c>
      <c r="C1971" s="25"/>
      <c r="D1971" s="26"/>
      <c r="E1971" s="26"/>
      <c r="F1971" s="27"/>
    </row>
    <row r="1972" spans="1:6" x14ac:dyDescent="0.2">
      <c r="A1972" s="23" t="s">
        <v>3795</v>
      </c>
      <c r="B1972" s="24" t="s">
        <v>3796</v>
      </c>
      <c r="C1972" s="25"/>
      <c r="D1972" s="26"/>
      <c r="E1972" s="26"/>
      <c r="F1972" s="27"/>
    </row>
    <row r="1973" spans="1:6" x14ac:dyDescent="0.2">
      <c r="A1973" s="23" t="s">
        <v>3797</v>
      </c>
      <c r="B1973" s="24" t="s">
        <v>3798</v>
      </c>
      <c r="C1973" s="25"/>
      <c r="D1973" s="26"/>
      <c r="E1973" s="26"/>
      <c r="F1973" s="27"/>
    </row>
    <row r="1974" spans="1:6" x14ac:dyDescent="0.2">
      <c r="A1974" s="23" t="s">
        <v>3799</v>
      </c>
      <c r="B1974" s="24" t="s">
        <v>3800</v>
      </c>
      <c r="C1974" s="25"/>
      <c r="D1974" s="26"/>
      <c r="E1974" s="26"/>
      <c r="F1974" s="27"/>
    </row>
    <row r="1975" spans="1:6" x14ac:dyDescent="0.2">
      <c r="A1975" s="23" t="s">
        <v>3801</v>
      </c>
      <c r="B1975" s="24" t="s">
        <v>3802</v>
      </c>
      <c r="C1975" s="25"/>
      <c r="D1975" s="26"/>
      <c r="E1975" s="26"/>
      <c r="F1975" s="27"/>
    </row>
    <row r="1976" spans="1:6" x14ac:dyDescent="0.2">
      <c r="A1976" s="23" t="s">
        <v>3803</v>
      </c>
      <c r="B1976" s="24" t="s">
        <v>3804</v>
      </c>
      <c r="C1976" s="25"/>
      <c r="D1976" s="26"/>
      <c r="E1976" s="26"/>
      <c r="F1976" s="27"/>
    </row>
    <row r="1977" spans="1:6" x14ac:dyDescent="0.2">
      <c r="A1977" s="23" t="s">
        <v>3805</v>
      </c>
      <c r="B1977" s="24" t="s">
        <v>3806</v>
      </c>
      <c r="C1977" s="25"/>
      <c r="D1977" s="26"/>
      <c r="E1977" s="26"/>
      <c r="F1977" s="27"/>
    </row>
    <row r="1978" spans="1:6" x14ac:dyDescent="0.2">
      <c r="A1978" s="23" t="s">
        <v>3807</v>
      </c>
      <c r="B1978" s="24" t="s">
        <v>3808</v>
      </c>
      <c r="C1978" s="25"/>
      <c r="D1978" s="26"/>
      <c r="E1978" s="26"/>
      <c r="F1978" s="27"/>
    </row>
    <row r="1979" spans="1:6" x14ac:dyDescent="0.2">
      <c r="A1979" s="23" t="s">
        <v>3809</v>
      </c>
      <c r="B1979" s="24" t="s">
        <v>3810</v>
      </c>
      <c r="C1979" s="25"/>
      <c r="D1979" s="26"/>
      <c r="E1979" s="26"/>
      <c r="F1979" s="27"/>
    </row>
    <row r="1980" spans="1:6" x14ac:dyDescent="0.2">
      <c r="A1980" s="23" t="s">
        <v>3811</v>
      </c>
      <c r="B1980" s="24" t="s">
        <v>3812</v>
      </c>
      <c r="C1980" s="25"/>
      <c r="D1980" s="26"/>
      <c r="E1980" s="26"/>
      <c r="F1980" s="27"/>
    </row>
    <row r="1981" spans="1:6" x14ac:dyDescent="0.2">
      <c r="A1981" s="23" t="s">
        <v>3813</v>
      </c>
      <c r="B1981" s="24" t="s">
        <v>3814</v>
      </c>
      <c r="C1981" s="25"/>
      <c r="D1981" s="26"/>
      <c r="E1981" s="26"/>
      <c r="F1981" s="27"/>
    </row>
    <row r="1982" spans="1:6" x14ac:dyDescent="0.2">
      <c r="A1982" s="23" t="s">
        <v>3815</v>
      </c>
      <c r="B1982" s="24" t="s">
        <v>3816</v>
      </c>
      <c r="C1982" s="25"/>
      <c r="D1982" s="26"/>
      <c r="E1982" s="26"/>
      <c r="F1982" s="27"/>
    </row>
    <row r="1983" spans="1:6" ht="23.25" x14ac:dyDescent="0.2">
      <c r="A1983" s="23" t="s">
        <v>3817</v>
      </c>
      <c r="B1983" s="53" t="s">
        <v>3818</v>
      </c>
      <c r="C1983" s="25"/>
      <c r="D1983" s="26"/>
      <c r="E1983" s="26"/>
      <c r="F1983" s="27"/>
    </row>
    <row r="1984" spans="1:6" x14ac:dyDescent="0.2">
      <c r="A1984" s="46"/>
      <c r="B1984" s="111" t="s">
        <v>3819</v>
      </c>
      <c r="C1984" s="40">
        <f>SUM(C1985:C1989)</f>
        <v>0</v>
      </c>
      <c r="D1984" s="41"/>
      <c r="E1984" s="41"/>
      <c r="F1984" s="42"/>
    </row>
    <row r="1985" spans="1:6" x14ac:dyDescent="0.2">
      <c r="A1985" s="23" t="s">
        <v>3820</v>
      </c>
      <c r="B1985" s="24" t="s">
        <v>3821</v>
      </c>
      <c r="C1985" s="25"/>
      <c r="D1985" s="26"/>
      <c r="E1985" s="26"/>
      <c r="F1985" s="27"/>
    </row>
    <row r="1986" spans="1:6" x14ac:dyDescent="0.2">
      <c r="A1986" s="23" t="s">
        <v>3822</v>
      </c>
      <c r="B1986" s="24" t="s">
        <v>3823</v>
      </c>
      <c r="C1986" s="25"/>
      <c r="D1986" s="26"/>
      <c r="E1986" s="26"/>
      <c r="F1986" s="27"/>
    </row>
    <row r="1987" spans="1:6" x14ac:dyDescent="0.2">
      <c r="A1987" s="23" t="s">
        <v>3824</v>
      </c>
      <c r="B1987" s="24" t="s">
        <v>3825</v>
      </c>
      <c r="C1987" s="25"/>
      <c r="D1987" s="26"/>
      <c r="E1987" s="26"/>
      <c r="F1987" s="27"/>
    </row>
    <row r="1988" spans="1:6" x14ac:dyDescent="0.2">
      <c r="A1988" s="23" t="s">
        <v>3826</v>
      </c>
      <c r="B1988" s="24" t="s">
        <v>3827</v>
      </c>
      <c r="C1988" s="25"/>
      <c r="D1988" s="26"/>
      <c r="E1988" s="26"/>
      <c r="F1988" s="27"/>
    </row>
    <row r="1989" spans="1:6" x14ac:dyDescent="0.2">
      <c r="A1989" s="23" t="s">
        <v>3828</v>
      </c>
      <c r="B1989" s="28" t="s">
        <v>3829</v>
      </c>
      <c r="C1989" s="36"/>
      <c r="D1989" s="29"/>
      <c r="E1989" s="29"/>
      <c r="F1989" s="30"/>
    </row>
    <row r="1990" spans="1:6" x14ac:dyDescent="0.2">
      <c r="A1990" s="115"/>
      <c r="B1990" s="116" t="s">
        <v>3830</v>
      </c>
      <c r="C1990" s="117">
        <f>SUM(C1991:C2024)</f>
        <v>0</v>
      </c>
      <c r="D1990" s="118"/>
      <c r="E1990" s="119"/>
      <c r="F1990" s="120"/>
    </row>
    <row r="1991" spans="1:6" x14ac:dyDescent="0.2">
      <c r="A1991" s="121" t="s">
        <v>3831</v>
      </c>
      <c r="B1991" s="122" t="s">
        <v>3832</v>
      </c>
      <c r="C1991" s="123"/>
      <c r="D1991" s="124"/>
      <c r="E1991" s="125"/>
      <c r="F1991" s="126"/>
    </row>
    <row r="1992" spans="1:6" x14ac:dyDescent="0.2">
      <c r="A1992" s="127" t="s">
        <v>3833</v>
      </c>
      <c r="B1992" s="128" t="s">
        <v>3834</v>
      </c>
      <c r="C1992" s="25"/>
      <c r="D1992" s="129"/>
      <c r="E1992" s="26"/>
      <c r="F1992" s="27"/>
    </row>
    <row r="1993" spans="1:6" x14ac:dyDescent="0.2">
      <c r="A1993" s="127" t="s">
        <v>3835</v>
      </c>
      <c r="B1993" s="128" t="s">
        <v>3836</v>
      </c>
      <c r="C1993" s="25"/>
      <c r="D1993" s="129"/>
      <c r="E1993" s="26"/>
      <c r="F1993" s="27"/>
    </row>
    <row r="1994" spans="1:6" x14ac:dyDescent="0.2">
      <c r="A1994" s="127" t="s">
        <v>3837</v>
      </c>
      <c r="B1994" s="128" t="s">
        <v>3838</v>
      </c>
      <c r="C1994" s="25"/>
      <c r="D1994" s="129"/>
      <c r="E1994" s="26"/>
      <c r="F1994" s="27"/>
    </row>
    <row r="1995" spans="1:6" x14ac:dyDescent="0.2">
      <c r="A1995" s="127" t="s">
        <v>3839</v>
      </c>
      <c r="B1995" s="128" t="s">
        <v>3840</v>
      </c>
      <c r="C1995" s="25"/>
      <c r="D1995" s="129"/>
      <c r="E1995" s="26"/>
      <c r="F1995" s="27"/>
    </row>
    <row r="1996" spans="1:6" x14ac:dyDescent="0.2">
      <c r="A1996" s="127" t="s">
        <v>3841</v>
      </c>
      <c r="B1996" s="128" t="s">
        <v>3842</v>
      </c>
      <c r="C1996" s="25"/>
      <c r="D1996" s="129"/>
      <c r="E1996" s="26"/>
      <c r="F1996" s="27"/>
    </row>
    <row r="1997" spans="1:6" x14ac:dyDescent="0.2">
      <c r="A1997" s="127" t="s">
        <v>3843</v>
      </c>
      <c r="B1997" s="128" t="s">
        <v>3844</v>
      </c>
      <c r="C1997" s="25"/>
      <c r="D1997" s="129"/>
      <c r="E1997" s="26"/>
      <c r="F1997" s="27"/>
    </row>
    <row r="1998" spans="1:6" x14ac:dyDescent="0.2">
      <c r="A1998" s="127" t="s">
        <v>3845</v>
      </c>
      <c r="B1998" s="128" t="s">
        <v>3846</v>
      </c>
      <c r="C1998" s="25"/>
      <c r="D1998" s="129"/>
      <c r="E1998" s="26"/>
      <c r="F1998" s="27"/>
    </row>
    <row r="1999" spans="1:6" x14ac:dyDescent="0.2">
      <c r="A1999" s="127" t="s">
        <v>3847</v>
      </c>
      <c r="B1999" s="128" t="s">
        <v>3848</v>
      </c>
      <c r="C1999" s="25"/>
      <c r="D1999" s="129"/>
      <c r="E1999" s="26"/>
      <c r="F1999" s="27"/>
    </row>
    <row r="2000" spans="1:6" x14ac:dyDescent="0.2">
      <c r="A2000" s="127" t="s">
        <v>3849</v>
      </c>
      <c r="B2000" s="128" t="s">
        <v>3850</v>
      </c>
      <c r="C2000" s="25"/>
      <c r="D2000" s="129"/>
      <c r="E2000" s="26"/>
      <c r="F2000" s="27"/>
    </row>
    <row r="2001" spans="1:6" x14ac:dyDescent="0.2">
      <c r="A2001" s="127" t="s">
        <v>3851</v>
      </c>
      <c r="B2001" s="128" t="s">
        <v>3852</v>
      </c>
      <c r="C2001" s="25"/>
      <c r="D2001" s="129"/>
      <c r="E2001" s="26"/>
      <c r="F2001" s="27"/>
    </row>
    <row r="2002" spans="1:6" x14ac:dyDescent="0.2">
      <c r="A2002" s="127" t="s">
        <v>3853</v>
      </c>
      <c r="B2002" s="128" t="s">
        <v>3854</v>
      </c>
      <c r="C2002" s="25"/>
      <c r="D2002" s="129"/>
      <c r="E2002" s="26"/>
      <c r="F2002" s="27"/>
    </row>
    <row r="2003" spans="1:6" x14ac:dyDescent="0.2">
      <c r="A2003" s="127" t="s">
        <v>3855</v>
      </c>
      <c r="B2003" s="128" t="s">
        <v>3856</v>
      </c>
      <c r="C2003" s="25"/>
      <c r="D2003" s="129"/>
      <c r="E2003" s="26"/>
      <c r="F2003" s="27"/>
    </row>
    <row r="2004" spans="1:6" x14ac:dyDescent="0.2">
      <c r="A2004" s="127" t="s">
        <v>3857</v>
      </c>
      <c r="B2004" s="128" t="s">
        <v>3858</v>
      </c>
      <c r="C2004" s="25"/>
      <c r="D2004" s="129"/>
      <c r="E2004" s="26"/>
      <c r="F2004" s="27"/>
    </row>
    <row r="2005" spans="1:6" ht="34.5" x14ac:dyDescent="0.2">
      <c r="A2005" s="127" t="s">
        <v>3859</v>
      </c>
      <c r="B2005" s="128" t="s">
        <v>3860</v>
      </c>
      <c r="C2005" s="25"/>
      <c r="D2005" s="129"/>
      <c r="E2005" s="26"/>
      <c r="F2005" s="27"/>
    </row>
    <row r="2006" spans="1:6" x14ac:dyDescent="0.2">
      <c r="A2006" s="127" t="s">
        <v>3861</v>
      </c>
      <c r="B2006" s="128" t="s">
        <v>3862</v>
      </c>
      <c r="C2006" s="25"/>
      <c r="D2006" s="129"/>
      <c r="E2006" s="26"/>
      <c r="F2006" s="27"/>
    </row>
    <row r="2007" spans="1:6" x14ac:dyDescent="0.2">
      <c r="A2007" s="127" t="s">
        <v>3863</v>
      </c>
      <c r="B2007" s="128" t="s">
        <v>3864</v>
      </c>
      <c r="C2007" s="25"/>
      <c r="D2007" s="129"/>
      <c r="E2007" s="26"/>
      <c r="F2007" s="27"/>
    </row>
    <row r="2008" spans="1:6" x14ac:dyDescent="0.2">
      <c r="A2008" s="127" t="s">
        <v>3865</v>
      </c>
      <c r="B2008" s="128" t="s">
        <v>3866</v>
      </c>
      <c r="C2008" s="25"/>
      <c r="D2008" s="129"/>
      <c r="E2008" s="26"/>
      <c r="F2008" s="27"/>
    </row>
    <row r="2009" spans="1:6" x14ac:dyDescent="0.2">
      <c r="A2009" s="127" t="s">
        <v>3867</v>
      </c>
      <c r="B2009" s="128" t="s">
        <v>3868</v>
      </c>
      <c r="C2009" s="25"/>
      <c r="D2009" s="129"/>
      <c r="E2009" s="26"/>
      <c r="F2009" s="27"/>
    </row>
    <row r="2010" spans="1:6" x14ac:dyDescent="0.2">
      <c r="A2010" s="127" t="s">
        <v>3869</v>
      </c>
      <c r="B2010" s="128" t="s">
        <v>3870</v>
      </c>
      <c r="C2010" s="25"/>
      <c r="D2010" s="129"/>
      <c r="E2010" s="26"/>
      <c r="F2010" s="27"/>
    </row>
    <row r="2011" spans="1:6" x14ac:dyDescent="0.2">
      <c r="A2011" s="127" t="s">
        <v>3871</v>
      </c>
      <c r="B2011" s="128" t="s">
        <v>3872</v>
      </c>
      <c r="C2011" s="25"/>
      <c r="D2011" s="129"/>
      <c r="E2011" s="26"/>
      <c r="F2011" s="27"/>
    </row>
    <row r="2012" spans="1:6" x14ac:dyDescent="0.2">
      <c r="A2012" s="127" t="s">
        <v>3873</v>
      </c>
      <c r="B2012" s="128" t="s">
        <v>3874</v>
      </c>
      <c r="C2012" s="25"/>
      <c r="D2012" s="129"/>
      <c r="E2012" s="26"/>
      <c r="F2012" s="27"/>
    </row>
    <row r="2013" spans="1:6" ht="23.25" x14ac:dyDescent="0.2">
      <c r="A2013" s="127" t="s">
        <v>3875</v>
      </c>
      <c r="B2013" s="128" t="s">
        <v>3876</v>
      </c>
      <c r="C2013" s="25"/>
      <c r="D2013" s="129"/>
      <c r="E2013" s="26"/>
      <c r="F2013" s="27"/>
    </row>
    <row r="2014" spans="1:6" x14ac:dyDescent="0.2">
      <c r="A2014" s="127" t="s">
        <v>3877</v>
      </c>
      <c r="B2014" s="128" t="s">
        <v>3878</v>
      </c>
      <c r="C2014" s="25"/>
      <c r="D2014" s="129"/>
      <c r="E2014" s="26"/>
      <c r="F2014" s="27"/>
    </row>
    <row r="2015" spans="1:6" x14ac:dyDescent="0.2">
      <c r="A2015" s="127" t="s">
        <v>3879</v>
      </c>
      <c r="B2015" s="128" t="s">
        <v>3880</v>
      </c>
      <c r="C2015" s="25"/>
      <c r="D2015" s="129"/>
      <c r="E2015" s="26"/>
      <c r="F2015" s="27"/>
    </row>
    <row r="2016" spans="1:6" x14ac:dyDescent="0.2">
      <c r="A2016" s="127" t="s">
        <v>3881</v>
      </c>
      <c r="B2016" s="128" t="s">
        <v>3882</v>
      </c>
      <c r="C2016" s="25"/>
      <c r="D2016" s="129"/>
      <c r="E2016" s="26"/>
      <c r="F2016" s="27"/>
    </row>
    <row r="2017" spans="1:6" x14ac:dyDescent="0.2">
      <c r="A2017" s="127" t="s">
        <v>3883</v>
      </c>
      <c r="B2017" s="128" t="s">
        <v>3884</v>
      </c>
      <c r="C2017" s="25"/>
      <c r="D2017" s="129"/>
      <c r="E2017" s="26"/>
      <c r="F2017" s="27"/>
    </row>
    <row r="2018" spans="1:6" x14ac:dyDescent="0.2">
      <c r="A2018" s="127" t="s">
        <v>3885</v>
      </c>
      <c r="B2018" s="128" t="s">
        <v>3886</v>
      </c>
      <c r="C2018" s="25"/>
      <c r="D2018" s="129"/>
      <c r="E2018" s="26"/>
      <c r="F2018" s="27"/>
    </row>
    <row r="2019" spans="1:6" x14ac:dyDescent="0.2">
      <c r="A2019" s="127" t="s">
        <v>3887</v>
      </c>
      <c r="B2019" s="128" t="s">
        <v>3888</v>
      </c>
      <c r="C2019" s="25"/>
      <c r="D2019" s="129"/>
      <c r="E2019" s="26"/>
      <c r="F2019" s="27"/>
    </row>
    <row r="2020" spans="1:6" x14ac:dyDescent="0.2">
      <c r="A2020" s="127" t="s">
        <v>3889</v>
      </c>
      <c r="B2020" s="128" t="s">
        <v>3890</v>
      </c>
      <c r="C2020" s="25"/>
      <c r="D2020" s="129"/>
      <c r="E2020" s="26"/>
      <c r="F2020" s="27"/>
    </row>
    <row r="2021" spans="1:6" x14ac:dyDescent="0.2">
      <c r="A2021" s="127" t="s">
        <v>3891</v>
      </c>
      <c r="B2021" s="128" t="s">
        <v>3892</v>
      </c>
      <c r="C2021" s="25"/>
      <c r="D2021" s="129"/>
      <c r="E2021" s="26"/>
      <c r="F2021" s="27"/>
    </row>
    <row r="2022" spans="1:6" x14ac:dyDescent="0.2">
      <c r="A2022" s="127" t="s">
        <v>3893</v>
      </c>
      <c r="B2022" s="128" t="s">
        <v>3894</v>
      </c>
      <c r="C2022" s="25"/>
      <c r="D2022" s="129"/>
      <c r="E2022" s="26"/>
      <c r="F2022" s="27"/>
    </row>
    <row r="2023" spans="1:6" x14ac:dyDescent="0.2">
      <c r="A2023" s="121" t="s">
        <v>3895</v>
      </c>
      <c r="B2023" s="122" t="s">
        <v>3896</v>
      </c>
      <c r="C2023" s="74"/>
      <c r="D2023" s="130"/>
      <c r="E2023" s="75"/>
      <c r="F2023" s="76"/>
    </row>
    <row r="2024" spans="1:6" x14ac:dyDescent="0.2">
      <c r="A2024" s="121" t="s">
        <v>3897</v>
      </c>
      <c r="B2024" s="122" t="s">
        <v>3898</v>
      </c>
      <c r="C2024" s="74"/>
      <c r="D2024" s="130"/>
      <c r="E2024" s="75"/>
      <c r="F2024" s="76"/>
    </row>
    <row r="2025" spans="1:6" x14ac:dyDescent="0.2">
      <c r="A2025" s="131" t="s">
        <v>3899</v>
      </c>
      <c r="B2025" s="132"/>
      <c r="C2025" s="117">
        <f>SUM(C2026:C2063)</f>
        <v>0</v>
      </c>
      <c r="D2025" s="118"/>
      <c r="E2025" s="119"/>
      <c r="F2025" s="120"/>
    </row>
    <row r="2026" spans="1:6" x14ac:dyDescent="0.2">
      <c r="A2026" s="121" t="s">
        <v>3900</v>
      </c>
      <c r="B2026" s="122" t="s">
        <v>3901</v>
      </c>
      <c r="C2026" s="123"/>
      <c r="D2026" s="124"/>
      <c r="E2026" s="125"/>
      <c r="F2026" s="126"/>
    </row>
    <row r="2027" spans="1:6" x14ac:dyDescent="0.2">
      <c r="A2027" s="127" t="s">
        <v>3902</v>
      </c>
      <c r="B2027" s="128" t="s">
        <v>3903</v>
      </c>
      <c r="C2027" s="25"/>
      <c r="D2027" s="129"/>
      <c r="E2027" s="26"/>
      <c r="F2027" s="27"/>
    </row>
    <row r="2028" spans="1:6" x14ac:dyDescent="0.2">
      <c r="A2028" s="127" t="s">
        <v>3904</v>
      </c>
      <c r="B2028" s="128" t="s">
        <v>3905</v>
      </c>
      <c r="C2028" s="25"/>
      <c r="D2028" s="129"/>
      <c r="E2028" s="26"/>
      <c r="F2028" s="27"/>
    </row>
    <row r="2029" spans="1:6" x14ac:dyDescent="0.2">
      <c r="A2029" s="127" t="s">
        <v>3906</v>
      </c>
      <c r="B2029" s="128" t="s">
        <v>3907</v>
      </c>
      <c r="C2029" s="25"/>
      <c r="D2029" s="129"/>
      <c r="E2029" s="26"/>
      <c r="F2029" s="27"/>
    </row>
    <row r="2030" spans="1:6" x14ac:dyDescent="0.2">
      <c r="A2030" s="127" t="s">
        <v>3908</v>
      </c>
      <c r="B2030" s="128" t="s">
        <v>3909</v>
      </c>
      <c r="C2030" s="25"/>
      <c r="D2030" s="129"/>
      <c r="E2030" s="26"/>
      <c r="F2030" s="27"/>
    </row>
    <row r="2031" spans="1:6" x14ac:dyDescent="0.2">
      <c r="A2031" s="127" t="s">
        <v>3910</v>
      </c>
      <c r="B2031" s="128" t="s">
        <v>3911</v>
      </c>
      <c r="C2031" s="25"/>
      <c r="D2031" s="129"/>
      <c r="E2031" s="26"/>
      <c r="F2031" s="27"/>
    </row>
    <row r="2032" spans="1:6" x14ac:dyDescent="0.2">
      <c r="A2032" s="127" t="s">
        <v>3912</v>
      </c>
      <c r="B2032" s="128" t="s">
        <v>3913</v>
      </c>
      <c r="C2032" s="25"/>
      <c r="D2032" s="129"/>
      <c r="E2032" s="26"/>
      <c r="F2032" s="27"/>
    </row>
    <row r="2033" spans="1:6" x14ac:dyDescent="0.2">
      <c r="A2033" s="127" t="s">
        <v>3914</v>
      </c>
      <c r="B2033" s="128" t="s">
        <v>3915</v>
      </c>
      <c r="C2033" s="25"/>
      <c r="D2033" s="129"/>
      <c r="E2033" s="26"/>
      <c r="F2033" s="27"/>
    </row>
    <row r="2034" spans="1:6" x14ac:dyDescent="0.2">
      <c r="A2034" s="127" t="s">
        <v>3916</v>
      </c>
      <c r="B2034" s="128" t="s">
        <v>3917</v>
      </c>
      <c r="C2034" s="25"/>
      <c r="D2034" s="129"/>
      <c r="E2034" s="26"/>
      <c r="F2034" s="27"/>
    </row>
    <row r="2035" spans="1:6" x14ac:dyDescent="0.2">
      <c r="A2035" s="127" t="s">
        <v>3918</v>
      </c>
      <c r="B2035" s="128" t="s">
        <v>3919</v>
      </c>
      <c r="C2035" s="25"/>
      <c r="D2035" s="129"/>
      <c r="E2035" s="26"/>
      <c r="F2035" s="27"/>
    </row>
    <row r="2036" spans="1:6" x14ac:dyDescent="0.2">
      <c r="A2036" s="127" t="s">
        <v>3920</v>
      </c>
      <c r="B2036" s="128" t="s">
        <v>3921</v>
      </c>
      <c r="C2036" s="25"/>
      <c r="D2036" s="129"/>
      <c r="E2036" s="26"/>
      <c r="F2036" s="27"/>
    </row>
    <row r="2037" spans="1:6" x14ac:dyDescent="0.2">
      <c r="A2037" s="127" t="s">
        <v>3922</v>
      </c>
      <c r="B2037" s="128" t="s">
        <v>3923</v>
      </c>
      <c r="C2037" s="25"/>
      <c r="D2037" s="129"/>
      <c r="E2037" s="26"/>
      <c r="F2037" s="27"/>
    </row>
    <row r="2038" spans="1:6" x14ac:dyDescent="0.2">
      <c r="A2038" s="127" t="s">
        <v>3924</v>
      </c>
      <c r="B2038" s="128" t="s">
        <v>3925</v>
      </c>
      <c r="C2038" s="25"/>
      <c r="D2038" s="129"/>
      <c r="E2038" s="26"/>
      <c r="F2038" s="27"/>
    </row>
    <row r="2039" spans="1:6" x14ac:dyDescent="0.2">
      <c r="A2039" s="127" t="s">
        <v>3926</v>
      </c>
      <c r="B2039" s="128" t="s">
        <v>3927</v>
      </c>
      <c r="C2039" s="25"/>
      <c r="D2039" s="129"/>
      <c r="E2039" s="26"/>
      <c r="F2039" s="27"/>
    </row>
    <row r="2040" spans="1:6" x14ac:dyDescent="0.2">
      <c r="A2040" s="127" t="s">
        <v>3928</v>
      </c>
      <c r="B2040" s="128" t="s">
        <v>3929</v>
      </c>
      <c r="C2040" s="25"/>
      <c r="D2040" s="129"/>
      <c r="E2040" s="26"/>
      <c r="F2040" s="27"/>
    </row>
    <row r="2041" spans="1:6" x14ac:dyDescent="0.2">
      <c r="A2041" s="127" t="s">
        <v>3930</v>
      </c>
      <c r="B2041" s="128" t="s">
        <v>3931</v>
      </c>
      <c r="C2041" s="25"/>
      <c r="D2041" s="129"/>
      <c r="E2041" s="26"/>
      <c r="F2041" s="27"/>
    </row>
    <row r="2042" spans="1:6" x14ac:dyDescent="0.2">
      <c r="A2042" s="127" t="s">
        <v>3932</v>
      </c>
      <c r="B2042" s="128" t="s">
        <v>3933</v>
      </c>
      <c r="C2042" s="25"/>
      <c r="D2042" s="129"/>
      <c r="E2042" s="26"/>
      <c r="F2042" s="27"/>
    </row>
    <row r="2043" spans="1:6" x14ac:dyDescent="0.2">
      <c r="A2043" s="127" t="s">
        <v>3934</v>
      </c>
      <c r="B2043" s="128" t="s">
        <v>3935</v>
      </c>
      <c r="C2043" s="25"/>
      <c r="D2043" s="129"/>
      <c r="E2043" s="26"/>
      <c r="F2043" s="27"/>
    </row>
    <row r="2044" spans="1:6" x14ac:dyDescent="0.2">
      <c r="A2044" s="127" t="s">
        <v>3936</v>
      </c>
      <c r="B2044" s="128" t="s">
        <v>3937</v>
      </c>
      <c r="C2044" s="25"/>
      <c r="D2044" s="129"/>
      <c r="E2044" s="26"/>
      <c r="F2044" s="27"/>
    </row>
    <row r="2045" spans="1:6" x14ac:dyDescent="0.2">
      <c r="A2045" s="127" t="s">
        <v>3938</v>
      </c>
      <c r="B2045" s="128" t="s">
        <v>3939</v>
      </c>
      <c r="C2045" s="25"/>
      <c r="D2045" s="129"/>
      <c r="E2045" s="26"/>
      <c r="F2045" s="27"/>
    </row>
    <row r="2046" spans="1:6" x14ac:dyDescent="0.2">
      <c r="A2046" s="127" t="s">
        <v>3940</v>
      </c>
      <c r="B2046" s="128" t="s">
        <v>3941</v>
      </c>
      <c r="C2046" s="25"/>
      <c r="D2046" s="129"/>
      <c r="E2046" s="26"/>
      <c r="F2046" s="27"/>
    </row>
    <row r="2047" spans="1:6" x14ac:dyDescent="0.2">
      <c r="A2047" s="127" t="s">
        <v>3942</v>
      </c>
      <c r="B2047" s="128" t="s">
        <v>3943</v>
      </c>
      <c r="C2047" s="25"/>
      <c r="D2047" s="129"/>
      <c r="E2047" s="26"/>
      <c r="F2047" s="27"/>
    </row>
    <row r="2048" spans="1:6" x14ac:dyDescent="0.2">
      <c r="A2048" s="127" t="s">
        <v>3944</v>
      </c>
      <c r="B2048" s="128" t="s">
        <v>3945</v>
      </c>
      <c r="C2048" s="25"/>
      <c r="D2048" s="129"/>
      <c r="E2048" s="26"/>
      <c r="F2048" s="27"/>
    </row>
    <row r="2049" spans="1:6" x14ac:dyDescent="0.2">
      <c r="A2049" s="127" t="s">
        <v>3946</v>
      </c>
      <c r="B2049" s="128" t="s">
        <v>3947</v>
      </c>
      <c r="C2049" s="25"/>
      <c r="D2049" s="129"/>
      <c r="E2049" s="26"/>
      <c r="F2049" s="27"/>
    </row>
    <row r="2050" spans="1:6" x14ac:dyDescent="0.2">
      <c r="A2050" s="127" t="s">
        <v>3948</v>
      </c>
      <c r="B2050" s="128" t="s">
        <v>3949</v>
      </c>
      <c r="C2050" s="25"/>
      <c r="D2050" s="129"/>
      <c r="E2050" s="26"/>
      <c r="F2050" s="27"/>
    </row>
    <row r="2051" spans="1:6" x14ac:dyDescent="0.2">
      <c r="A2051" s="127" t="s">
        <v>3950</v>
      </c>
      <c r="B2051" s="128" t="s">
        <v>3951</v>
      </c>
      <c r="C2051" s="25"/>
      <c r="D2051" s="129"/>
      <c r="E2051" s="26"/>
      <c r="F2051" s="27"/>
    </row>
    <row r="2052" spans="1:6" x14ac:dyDescent="0.2">
      <c r="A2052" s="127" t="s">
        <v>3952</v>
      </c>
      <c r="B2052" s="128" t="s">
        <v>3953</v>
      </c>
      <c r="C2052" s="25"/>
      <c r="D2052" s="129"/>
      <c r="E2052" s="26"/>
      <c r="F2052" s="27"/>
    </row>
    <row r="2053" spans="1:6" x14ac:dyDescent="0.2">
      <c r="A2053" s="127" t="s">
        <v>3954</v>
      </c>
      <c r="B2053" s="128" t="s">
        <v>3955</v>
      </c>
      <c r="C2053" s="25"/>
      <c r="D2053" s="129"/>
      <c r="E2053" s="26"/>
      <c r="F2053" s="27"/>
    </row>
    <row r="2054" spans="1:6" x14ac:dyDescent="0.2">
      <c r="A2054" s="127" t="s">
        <v>3956</v>
      </c>
      <c r="B2054" s="128" t="s">
        <v>3957</v>
      </c>
      <c r="C2054" s="25"/>
      <c r="D2054" s="129"/>
      <c r="E2054" s="26"/>
      <c r="F2054" s="27"/>
    </row>
    <row r="2055" spans="1:6" x14ac:dyDescent="0.2">
      <c r="A2055" s="127" t="s">
        <v>3958</v>
      </c>
      <c r="B2055" s="128" t="s">
        <v>3959</v>
      </c>
      <c r="C2055" s="25"/>
      <c r="D2055" s="129"/>
      <c r="E2055" s="26"/>
      <c r="F2055" s="27"/>
    </row>
    <row r="2056" spans="1:6" x14ac:dyDescent="0.2">
      <c r="A2056" s="127" t="s">
        <v>3960</v>
      </c>
      <c r="B2056" s="128" t="s">
        <v>3961</v>
      </c>
      <c r="C2056" s="25"/>
      <c r="D2056" s="129"/>
      <c r="E2056" s="26"/>
      <c r="F2056" s="27"/>
    </row>
    <row r="2057" spans="1:6" x14ac:dyDescent="0.2">
      <c r="A2057" s="127" t="s">
        <v>3962</v>
      </c>
      <c r="B2057" s="128" t="s">
        <v>3963</v>
      </c>
      <c r="C2057" s="25"/>
      <c r="D2057" s="129"/>
      <c r="E2057" s="26"/>
      <c r="F2057" s="27"/>
    </row>
    <row r="2058" spans="1:6" x14ac:dyDescent="0.2">
      <c r="A2058" s="127" t="s">
        <v>3964</v>
      </c>
      <c r="B2058" s="128" t="s">
        <v>3965</v>
      </c>
      <c r="C2058" s="25"/>
      <c r="D2058" s="129"/>
      <c r="E2058" s="26"/>
      <c r="F2058" s="27"/>
    </row>
    <row r="2059" spans="1:6" x14ac:dyDescent="0.2">
      <c r="A2059" s="127" t="s">
        <v>3966</v>
      </c>
      <c r="B2059" s="128" t="s">
        <v>3967</v>
      </c>
      <c r="C2059" s="25"/>
      <c r="D2059" s="129"/>
      <c r="E2059" s="26"/>
      <c r="F2059" s="27"/>
    </row>
    <row r="2060" spans="1:6" x14ac:dyDescent="0.2">
      <c r="A2060" s="127" t="s">
        <v>3968</v>
      </c>
      <c r="B2060" s="128" t="s">
        <v>3969</v>
      </c>
      <c r="C2060" s="25"/>
      <c r="D2060" s="129"/>
      <c r="E2060" s="26"/>
      <c r="F2060" s="27"/>
    </row>
    <row r="2061" spans="1:6" x14ac:dyDescent="0.2">
      <c r="A2061" s="127" t="s">
        <v>3970</v>
      </c>
      <c r="B2061" s="128" t="s">
        <v>3971</v>
      </c>
      <c r="C2061" s="25"/>
      <c r="D2061" s="129"/>
      <c r="E2061" s="26"/>
      <c r="F2061" s="27"/>
    </row>
    <row r="2062" spans="1:6" x14ac:dyDescent="0.2">
      <c r="A2062" s="127" t="s">
        <v>3972</v>
      </c>
      <c r="B2062" s="128" t="s">
        <v>3973</v>
      </c>
      <c r="C2062" s="25"/>
      <c r="D2062" s="129"/>
      <c r="E2062" s="26"/>
      <c r="F2062" s="27"/>
    </row>
    <row r="2063" spans="1:6" x14ac:dyDescent="0.2">
      <c r="A2063" s="121" t="s">
        <v>3974</v>
      </c>
      <c r="B2063" s="122" t="s">
        <v>3975</v>
      </c>
      <c r="C2063" s="74"/>
      <c r="D2063" s="130"/>
      <c r="E2063" s="75"/>
      <c r="F2063" s="76"/>
    </row>
    <row r="2064" spans="1:6" x14ac:dyDescent="0.2">
      <c r="A2064" s="131" t="s">
        <v>3976</v>
      </c>
      <c r="B2064" s="132"/>
      <c r="C2064" s="117">
        <f>SUM(C2065:C2104)</f>
        <v>0</v>
      </c>
      <c r="D2064" s="118"/>
      <c r="E2064" s="119"/>
      <c r="F2064" s="120"/>
    </row>
    <row r="2065" spans="1:6" x14ac:dyDescent="0.2">
      <c r="A2065" s="121" t="s">
        <v>3977</v>
      </c>
      <c r="B2065" s="122" t="s">
        <v>3978</v>
      </c>
      <c r="C2065" s="123"/>
      <c r="D2065" s="124"/>
      <c r="E2065" s="125"/>
      <c r="F2065" s="126"/>
    </row>
    <row r="2066" spans="1:6" x14ac:dyDescent="0.2">
      <c r="A2066" s="127" t="s">
        <v>3979</v>
      </c>
      <c r="B2066" s="128" t="s">
        <v>3980</v>
      </c>
      <c r="C2066" s="25"/>
      <c r="D2066" s="129"/>
      <c r="E2066" s="26"/>
      <c r="F2066" s="27"/>
    </row>
    <row r="2067" spans="1:6" x14ac:dyDescent="0.2">
      <c r="A2067" s="127" t="s">
        <v>3981</v>
      </c>
      <c r="B2067" s="128" t="s">
        <v>3982</v>
      </c>
      <c r="C2067" s="25"/>
      <c r="D2067" s="129"/>
      <c r="E2067" s="26"/>
      <c r="F2067" s="27"/>
    </row>
    <row r="2068" spans="1:6" x14ac:dyDescent="0.2">
      <c r="A2068" s="127" t="s">
        <v>3983</v>
      </c>
      <c r="B2068" s="128" t="s">
        <v>3984</v>
      </c>
      <c r="C2068" s="25"/>
      <c r="D2068" s="129"/>
      <c r="E2068" s="26"/>
      <c r="F2068" s="27"/>
    </row>
    <row r="2069" spans="1:6" x14ac:dyDescent="0.2">
      <c r="A2069" s="127" t="s">
        <v>3985</v>
      </c>
      <c r="B2069" s="128" t="s">
        <v>3986</v>
      </c>
      <c r="C2069" s="25"/>
      <c r="D2069" s="129"/>
      <c r="E2069" s="26"/>
      <c r="F2069" s="27"/>
    </row>
    <row r="2070" spans="1:6" x14ac:dyDescent="0.2">
      <c r="A2070" s="127" t="s">
        <v>3987</v>
      </c>
      <c r="B2070" s="128" t="s">
        <v>3988</v>
      </c>
      <c r="C2070" s="25"/>
      <c r="D2070" s="129"/>
      <c r="E2070" s="26"/>
      <c r="F2070" s="27"/>
    </row>
    <row r="2071" spans="1:6" x14ac:dyDescent="0.2">
      <c r="A2071" s="127" t="s">
        <v>3989</v>
      </c>
      <c r="B2071" s="128" t="s">
        <v>3990</v>
      </c>
      <c r="C2071" s="25"/>
      <c r="D2071" s="129"/>
      <c r="E2071" s="26"/>
      <c r="F2071" s="27"/>
    </row>
    <row r="2072" spans="1:6" x14ac:dyDescent="0.2">
      <c r="A2072" s="127" t="s">
        <v>3991</v>
      </c>
      <c r="B2072" s="128" t="s">
        <v>3992</v>
      </c>
      <c r="C2072" s="25"/>
      <c r="D2072" s="129"/>
      <c r="E2072" s="26"/>
      <c r="F2072" s="27"/>
    </row>
    <row r="2073" spans="1:6" x14ac:dyDescent="0.2">
      <c r="A2073" s="127" t="s">
        <v>3993</v>
      </c>
      <c r="B2073" s="128" t="s">
        <v>3994</v>
      </c>
      <c r="C2073" s="25"/>
      <c r="D2073" s="129"/>
      <c r="E2073" s="26"/>
      <c r="F2073" s="27"/>
    </row>
    <row r="2074" spans="1:6" x14ac:dyDescent="0.2">
      <c r="A2074" s="127" t="s">
        <v>3995</v>
      </c>
      <c r="B2074" s="128" t="s">
        <v>3996</v>
      </c>
      <c r="C2074" s="25"/>
      <c r="D2074" s="129"/>
      <c r="E2074" s="26"/>
      <c r="F2074" s="27"/>
    </row>
    <row r="2075" spans="1:6" x14ac:dyDescent="0.2">
      <c r="A2075" s="127" t="s">
        <v>3997</v>
      </c>
      <c r="B2075" s="128" t="s">
        <v>3998</v>
      </c>
      <c r="C2075" s="25"/>
      <c r="D2075" s="129"/>
      <c r="E2075" s="26"/>
      <c r="F2075" s="27"/>
    </row>
    <row r="2076" spans="1:6" x14ac:dyDescent="0.2">
      <c r="A2076" s="127" t="s">
        <v>3999</v>
      </c>
      <c r="B2076" s="128" t="s">
        <v>4000</v>
      </c>
      <c r="C2076" s="25"/>
      <c r="D2076" s="129"/>
      <c r="E2076" s="26"/>
      <c r="F2076" s="27"/>
    </row>
    <row r="2077" spans="1:6" x14ac:dyDescent="0.2">
      <c r="A2077" s="127" t="s">
        <v>4001</v>
      </c>
      <c r="B2077" s="128" t="s">
        <v>4002</v>
      </c>
      <c r="C2077" s="25"/>
      <c r="D2077" s="129"/>
      <c r="E2077" s="26"/>
      <c r="F2077" s="27"/>
    </row>
    <row r="2078" spans="1:6" x14ac:dyDescent="0.2">
      <c r="A2078" s="127" t="s">
        <v>4003</v>
      </c>
      <c r="B2078" s="128" t="s">
        <v>4004</v>
      </c>
      <c r="C2078" s="25"/>
      <c r="D2078" s="129"/>
      <c r="E2078" s="26"/>
      <c r="F2078" s="27"/>
    </row>
    <row r="2079" spans="1:6" x14ac:dyDescent="0.2">
      <c r="A2079" s="127" t="s">
        <v>4005</v>
      </c>
      <c r="B2079" s="128" t="s">
        <v>4006</v>
      </c>
      <c r="C2079" s="25"/>
      <c r="D2079" s="129"/>
      <c r="E2079" s="26"/>
      <c r="F2079" s="27"/>
    </row>
    <row r="2080" spans="1:6" x14ac:dyDescent="0.2">
      <c r="A2080" s="127" t="s">
        <v>4007</v>
      </c>
      <c r="B2080" s="128" t="s">
        <v>4008</v>
      </c>
      <c r="C2080" s="25"/>
      <c r="D2080" s="129"/>
      <c r="E2080" s="26"/>
      <c r="F2080" s="27"/>
    </row>
    <row r="2081" spans="1:6" x14ac:dyDescent="0.2">
      <c r="A2081" s="127" t="s">
        <v>4009</v>
      </c>
      <c r="B2081" s="128" t="s">
        <v>4010</v>
      </c>
      <c r="C2081" s="25"/>
      <c r="D2081" s="129"/>
      <c r="E2081" s="26"/>
      <c r="F2081" s="27"/>
    </row>
    <row r="2082" spans="1:6" x14ac:dyDescent="0.2">
      <c r="A2082" s="127" t="s">
        <v>4011</v>
      </c>
      <c r="B2082" s="128" t="s">
        <v>4012</v>
      </c>
      <c r="C2082" s="25"/>
      <c r="D2082" s="129"/>
      <c r="E2082" s="26"/>
      <c r="F2082" s="27"/>
    </row>
    <row r="2083" spans="1:6" ht="23.25" x14ac:dyDescent="0.2">
      <c r="A2083" s="127" t="s">
        <v>4013</v>
      </c>
      <c r="B2083" s="128" t="s">
        <v>4014</v>
      </c>
      <c r="C2083" s="25"/>
      <c r="D2083" s="129"/>
      <c r="E2083" s="26"/>
      <c r="F2083" s="27"/>
    </row>
    <row r="2084" spans="1:6" x14ac:dyDescent="0.2">
      <c r="A2084" s="127" t="s">
        <v>4015</v>
      </c>
      <c r="B2084" s="128" t="s">
        <v>4016</v>
      </c>
      <c r="C2084" s="25"/>
      <c r="D2084" s="129"/>
      <c r="E2084" s="26"/>
      <c r="F2084" s="27"/>
    </row>
    <row r="2085" spans="1:6" x14ac:dyDescent="0.2">
      <c r="A2085" s="127" t="s">
        <v>4017</v>
      </c>
      <c r="B2085" s="128" t="s">
        <v>4018</v>
      </c>
      <c r="C2085" s="25"/>
      <c r="D2085" s="129"/>
      <c r="E2085" s="26"/>
      <c r="F2085" s="27"/>
    </row>
    <row r="2086" spans="1:6" x14ac:dyDescent="0.2">
      <c r="A2086" s="127" t="s">
        <v>4019</v>
      </c>
      <c r="B2086" s="128" t="s">
        <v>4020</v>
      </c>
      <c r="C2086" s="25"/>
      <c r="D2086" s="129"/>
      <c r="E2086" s="26"/>
      <c r="F2086" s="27"/>
    </row>
    <row r="2087" spans="1:6" x14ac:dyDescent="0.2">
      <c r="A2087" s="127" t="s">
        <v>4021</v>
      </c>
      <c r="B2087" s="128" t="s">
        <v>4022</v>
      </c>
      <c r="C2087" s="25"/>
      <c r="D2087" s="129"/>
      <c r="E2087" s="26"/>
      <c r="F2087" s="27"/>
    </row>
    <row r="2088" spans="1:6" x14ac:dyDescent="0.2">
      <c r="A2088" s="127" t="s">
        <v>4023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4025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4027</v>
      </c>
      <c r="B2090" s="128" t="s">
        <v>4024</v>
      </c>
      <c r="C2090" s="25"/>
      <c r="D2090" s="129"/>
      <c r="E2090" s="26"/>
      <c r="F2090" s="27"/>
    </row>
    <row r="2091" spans="1:6" x14ac:dyDescent="0.2">
      <c r="A2091" s="127" t="s">
        <v>4028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4029</v>
      </c>
      <c r="B2092" s="128" t="s">
        <v>4030</v>
      </c>
      <c r="C2092" s="25"/>
      <c r="D2092" s="129"/>
      <c r="E2092" s="26"/>
      <c r="F2092" s="27"/>
    </row>
    <row r="2093" spans="1:6" x14ac:dyDescent="0.2">
      <c r="A2093" s="127" t="s">
        <v>4031</v>
      </c>
      <c r="B2093" s="128" t="s">
        <v>4026</v>
      </c>
      <c r="C2093" s="25"/>
      <c r="D2093" s="129"/>
      <c r="E2093" s="26"/>
      <c r="F2093" s="27"/>
    </row>
    <row r="2094" spans="1:6" x14ac:dyDescent="0.2">
      <c r="A2094" s="127" t="s">
        <v>4032</v>
      </c>
      <c r="B2094" s="128" t="s">
        <v>4024</v>
      </c>
      <c r="C2094" s="25"/>
      <c r="D2094" s="129"/>
      <c r="E2094" s="26"/>
      <c r="F2094" s="27"/>
    </row>
    <row r="2095" spans="1:6" x14ac:dyDescent="0.2">
      <c r="A2095" s="127" t="s">
        <v>4033</v>
      </c>
      <c r="B2095" s="128" t="s">
        <v>4034</v>
      </c>
      <c r="C2095" s="25"/>
      <c r="D2095" s="129"/>
      <c r="E2095" s="26"/>
      <c r="F2095" s="27"/>
    </row>
    <row r="2096" spans="1:6" x14ac:dyDescent="0.2">
      <c r="A2096" s="127" t="s">
        <v>4035</v>
      </c>
      <c r="B2096" s="128" t="s">
        <v>4036</v>
      </c>
      <c r="C2096" s="25"/>
      <c r="D2096" s="129"/>
      <c r="E2096" s="26"/>
      <c r="F2096" s="27"/>
    </row>
    <row r="2097" spans="1:6" x14ac:dyDescent="0.2">
      <c r="A2097" s="127" t="s">
        <v>4037</v>
      </c>
      <c r="B2097" s="128" t="s">
        <v>4024</v>
      </c>
      <c r="C2097" s="25"/>
      <c r="D2097" s="129"/>
      <c r="E2097" s="26"/>
      <c r="F2097" s="27"/>
    </row>
    <row r="2098" spans="1:6" x14ac:dyDescent="0.2">
      <c r="A2098" s="127" t="s">
        <v>4038</v>
      </c>
      <c r="B2098" s="128" t="s">
        <v>4026</v>
      </c>
      <c r="C2098" s="25"/>
      <c r="D2098" s="129"/>
      <c r="E2098" s="26"/>
      <c r="F2098" s="27"/>
    </row>
    <row r="2099" spans="1:6" x14ac:dyDescent="0.2">
      <c r="A2099" s="127" t="s">
        <v>4039</v>
      </c>
      <c r="B2099" s="128" t="s">
        <v>4040</v>
      </c>
      <c r="C2099" s="25"/>
      <c r="D2099" s="129"/>
      <c r="E2099" s="26"/>
      <c r="F2099" s="27"/>
    </row>
    <row r="2100" spans="1:6" x14ac:dyDescent="0.2">
      <c r="A2100" s="127" t="s">
        <v>4041</v>
      </c>
      <c r="B2100" s="128" t="s">
        <v>4042</v>
      </c>
      <c r="C2100" s="25"/>
      <c r="D2100" s="129"/>
      <c r="E2100" s="26"/>
      <c r="F2100" s="27"/>
    </row>
    <row r="2101" spans="1:6" x14ac:dyDescent="0.2">
      <c r="A2101" s="127" t="s">
        <v>4043</v>
      </c>
      <c r="B2101" s="128" t="s">
        <v>4044</v>
      </c>
      <c r="C2101" s="25"/>
      <c r="D2101" s="129"/>
      <c r="E2101" s="26"/>
      <c r="F2101" s="27"/>
    </row>
    <row r="2102" spans="1:6" x14ac:dyDescent="0.2">
      <c r="A2102" s="127" t="s">
        <v>4045</v>
      </c>
      <c r="B2102" s="128" t="s">
        <v>4046</v>
      </c>
      <c r="C2102" s="25"/>
      <c r="D2102" s="129"/>
      <c r="E2102" s="26"/>
      <c r="F2102" s="27"/>
    </row>
    <row r="2103" spans="1:6" x14ac:dyDescent="0.2">
      <c r="A2103" s="127" t="s">
        <v>4047</v>
      </c>
      <c r="B2103" s="128" t="s">
        <v>4048</v>
      </c>
      <c r="C2103" s="25"/>
      <c r="D2103" s="129"/>
      <c r="E2103" s="26"/>
      <c r="F2103" s="27"/>
    </row>
    <row r="2104" spans="1:6" ht="23.25" x14ac:dyDescent="0.2">
      <c r="A2104" s="121" t="s">
        <v>4049</v>
      </c>
      <c r="B2104" s="122" t="s">
        <v>4050</v>
      </c>
      <c r="C2104" s="74"/>
      <c r="D2104" s="130"/>
      <c r="E2104" s="75"/>
      <c r="F2104" s="76"/>
    </row>
    <row r="2105" spans="1:6" x14ac:dyDescent="0.2">
      <c r="A2105" s="178" t="s">
        <v>4051</v>
      </c>
      <c r="B2105" s="179"/>
      <c r="C2105" s="117">
        <f>SUM(C2106:C2120)</f>
        <v>0</v>
      </c>
      <c r="D2105" s="118"/>
      <c r="E2105" s="119"/>
      <c r="F2105" s="120"/>
    </row>
    <row r="2106" spans="1:6" x14ac:dyDescent="0.2">
      <c r="A2106" s="121" t="s">
        <v>4052</v>
      </c>
      <c r="B2106" s="133" t="s">
        <v>4053</v>
      </c>
      <c r="C2106" s="123"/>
      <c r="D2106" s="124"/>
      <c r="E2106" s="125"/>
      <c r="F2106" s="126"/>
    </row>
    <row r="2107" spans="1:6" x14ac:dyDescent="0.2">
      <c r="A2107" s="127" t="s">
        <v>4054</v>
      </c>
      <c r="B2107" s="134" t="s">
        <v>4055</v>
      </c>
      <c r="C2107" s="25"/>
      <c r="D2107" s="129"/>
      <c r="E2107" s="26"/>
      <c r="F2107" s="27"/>
    </row>
    <row r="2108" spans="1:6" x14ac:dyDescent="0.2">
      <c r="A2108" s="127" t="s">
        <v>4056</v>
      </c>
      <c r="B2108" s="128" t="s">
        <v>4057</v>
      </c>
      <c r="C2108" s="25"/>
      <c r="D2108" s="129"/>
      <c r="E2108" s="26"/>
      <c r="F2108" s="27"/>
    </row>
    <row r="2109" spans="1:6" x14ac:dyDescent="0.2">
      <c r="A2109" s="135" t="s">
        <v>4058</v>
      </c>
      <c r="B2109" s="128" t="s">
        <v>4059</v>
      </c>
      <c r="C2109" s="25"/>
      <c r="D2109" s="129"/>
      <c r="E2109" s="26"/>
      <c r="F2109" s="27"/>
    </row>
    <row r="2110" spans="1:6" x14ac:dyDescent="0.2">
      <c r="A2110" s="127" t="s">
        <v>4060</v>
      </c>
      <c r="B2110" s="136" t="s">
        <v>4061</v>
      </c>
      <c r="C2110" s="25"/>
      <c r="D2110" s="129"/>
      <c r="E2110" s="26"/>
      <c r="F2110" s="27"/>
    </row>
    <row r="2111" spans="1:6" x14ac:dyDescent="0.2">
      <c r="A2111" s="127" t="s">
        <v>4062</v>
      </c>
      <c r="B2111" s="136" t="s">
        <v>4063</v>
      </c>
      <c r="C2111" s="25"/>
      <c r="D2111" s="129"/>
      <c r="E2111" s="26"/>
      <c r="F2111" s="27"/>
    </row>
    <row r="2112" spans="1:6" x14ac:dyDescent="0.2">
      <c r="A2112" s="127" t="s">
        <v>4064</v>
      </c>
      <c r="B2112" s="136" t="s">
        <v>4065</v>
      </c>
      <c r="C2112" s="25"/>
      <c r="D2112" s="129"/>
      <c r="E2112" s="26"/>
      <c r="F2112" s="27"/>
    </row>
    <row r="2113" spans="1:6" x14ac:dyDescent="0.2">
      <c r="A2113" s="127" t="s">
        <v>4066</v>
      </c>
      <c r="B2113" s="136" t="s">
        <v>4067</v>
      </c>
      <c r="C2113" s="25"/>
      <c r="D2113" s="129"/>
      <c r="E2113" s="26"/>
      <c r="F2113" s="27"/>
    </row>
    <row r="2114" spans="1:6" x14ac:dyDescent="0.2">
      <c r="A2114" s="127" t="s">
        <v>4068</v>
      </c>
      <c r="B2114" s="136" t="s">
        <v>4069</v>
      </c>
      <c r="C2114" s="25"/>
      <c r="D2114" s="129"/>
      <c r="E2114" s="26"/>
      <c r="F2114" s="27"/>
    </row>
    <row r="2115" spans="1:6" x14ac:dyDescent="0.2">
      <c r="A2115" s="127" t="s">
        <v>4070</v>
      </c>
      <c r="B2115" s="136" t="s">
        <v>4071</v>
      </c>
      <c r="C2115" s="25"/>
      <c r="D2115" s="129"/>
      <c r="E2115" s="26"/>
      <c r="F2115" s="27"/>
    </row>
    <row r="2116" spans="1:6" x14ac:dyDescent="0.2">
      <c r="A2116" s="127" t="s">
        <v>4072</v>
      </c>
      <c r="B2116" s="136" t="s">
        <v>4073</v>
      </c>
      <c r="C2116" s="25"/>
      <c r="D2116" s="129"/>
      <c r="E2116" s="26"/>
      <c r="F2116" s="27"/>
    </row>
    <row r="2117" spans="1:6" x14ac:dyDescent="0.2">
      <c r="A2117" s="127" t="s">
        <v>4074</v>
      </c>
      <c r="B2117" s="136" t="s">
        <v>4075</v>
      </c>
      <c r="C2117" s="25"/>
      <c r="D2117" s="129"/>
      <c r="E2117" s="26"/>
      <c r="F2117" s="27"/>
    </row>
    <row r="2118" spans="1:6" x14ac:dyDescent="0.2">
      <c r="A2118" s="127" t="s">
        <v>4076</v>
      </c>
      <c r="B2118" s="136" t="s">
        <v>4077</v>
      </c>
      <c r="C2118" s="25"/>
      <c r="D2118" s="129"/>
      <c r="E2118" s="26"/>
      <c r="F2118" s="27"/>
    </row>
    <row r="2119" spans="1:6" x14ac:dyDescent="0.2">
      <c r="A2119" s="127" t="s">
        <v>4078</v>
      </c>
      <c r="B2119" s="136" t="s">
        <v>4079</v>
      </c>
      <c r="C2119" s="25"/>
      <c r="D2119" s="129"/>
      <c r="E2119" s="26"/>
      <c r="F2119" s="27"/>
    </row>
    <row r="2120" spans="1:6" x14ac:dyDescent="0.2">
      <c r="A2120" s="137" t="s">
        <v>4080</v>
      </c>
      <c r="B2120" s="138" t="s">
        <v>4081</v>
      </c>
      <c r="C2120" s="25"/>
      <c r="D2120" s="129"/>
      <c r="E2120" s="26"/>
      <c r="F2120" s="27"/>
    </row>
    <row r="2121" spans="1:6" x14ac:dyDescent="0.2">
      <c r="A2121" s="168" t="s">
        <v>4082</v>
      </c>
      <c r="B2121" s="180"/>
      <c r="C2121" s="117">
        <f>SUM(C2122:C2190)</f>
        <v>0</v>
      </c>
      <c r="D2121" s="118"/>
      <c r="E2121" s="119"/>
      <c r="F2121" s="120"/>
    </row>
    <row r="2122" spans="1:6" x14ac:dyDescent="0.2">
      <c r="A2122" s="127" t="s">
        <v>4083</v>
      </c>
      <c r="B2122" s="128" t="s">
        <v>4084</v>
      </c>
      <c r="C2122" s="25"/>
      <c r="D2122" s="129"/>
      <c r="E2122" s="26"/>
      <c r="F2122" s="27"/>
    </row>
    <row r="2123" spans="1:6" x14ac:dyDescent="0.2">
      <c r="A2123" s="127" t="s">
        <v>4085</v>
      </c>
      <c r="B2123" s="128" t="s">
        <v>4086</v>
      </c>
      <c r="C2123" s="25"/>
      <c r="D2123" s="129"/>
      <c r="E2123" s="26"/>
      <c r="F2123" s="27"/>
    </row>
    <row r="2124" spans="1:6" x14ac:dyDescent="0.2">
      <c r="A2124" s="127" t="s">
        <v>4087</v>
      </c>
      <c r="B2124" s="128" t="s">
        <v>4088</v>
      </c>
      <c r="C2124" s="25"/>
      <c r="D2124" s="129"/>
      <c r="E2124" s="26"/>
      <c r="F2124" s="27"/>
    </row>
    <row r="2125" spans="1:6" x14ac:dyDescent="0.2">
      <c r="A2125" s="127" t="s">
        <v>4089</v>
      </c>
      <c r="B2125" s="128" t="s">
        <v>4090</v>
      </c>
      <c r="C2125" s="25"/>
      <c r="D2125" s="129"/>
      <c r="E2125" s="26"/>
      <c r="F2125" s="27"/>
    </row>
    <row r="2126" spans="1:6" x14ac:dyDescent="0.2">
      <c r="A2126" s="127" t="s">
        <v>4091</v>
      </c>
      <c r="B2126" s="128" t="s">
        <v>4092</v>
      </c>
      <c r="C2126" s="25"/>
      <c r="D2126" s="129"/>
      <c r="E2126" s="26"/>
      <c r="F2126" s="27"/>
    </row>
    <row r="2127" spans="1:6" x14ac:dyDescent="0.2">
      <c r="A2127" s="127" t="s">
        <v>4093</v>
      </c>
      <c r="B2127" s="128" t="s">
        <v>4094</v>
      </c>
      <c r="C2127" s="25"/>
      <c r="D2127" s="129"/>
      <c r="E2127" s="26"/>
      <c r="F2127" s="27"/>
    </row>
    <row r="2128" spans="1:6" x14ac:dyDescent="0.2">
      <c r="A2128" s="127" t="s">
        <v>4095</v>
      </c>
      <c r="B2128" s="128" t="s">
        <v>4096</v>
      </c>
      <c r="C2128" s="25"/>
      <c r="D2128" s="129"/>
      <c r="E2128" s="26"/>
      <c r="F2128" s="27"/>
    </row>
    <row r="2129" spans="1:6" x14ac:dyDescent="0.2">
      <c r="A2129" s="127" t="s">
        <v>4097</v>
      </c>
      <c r="B2129" s="128" t="s">
        <v>4098</v>
      </c>
      <c r="C2129" s="25"/>
      <c r="D2129" s="129"/>
      <c r="E2129" s="26"/>
      <c r="F2129" s="27"/>
    </row>
    <row r="2130" spans="1:6" x14ac:dyDescent="0.2">
      <c r="A2130" s="127" t="s">
        <v>4099</v>
      </c>
      <c r="B2130" s="128" t="s">
        <v>4100</v>
      </c>
      <c r="C2130" s="25"/>
      <c r="D2130" s="129"/>
      <c r="E2130" s="26"/>
      <c r="F2130" s="27"/>
    </row>
    <row r="2131" spans="1:6" x14ac:dyDescent="0.2">
      <c r="A2131" s="127" t="s">
        <v>4101</v>
      </c>
      <c r="B2131" s="128" t="s">
        <v>4102</v>
      </c>
      <c r="C2131" s="25"/>
      <c r="D2131" s="129"/>
      <c r="E2131" s="26"/>
      <c r="F2131" s="27"/>
    </row>
    <row r="2132" spans="1:6" x14ac:dyDescent="0.2">
      <c r="A2132" s="127" t="s">
        <v>4103</v>
      </c>
      <c r="B2132" s="128" t="s">
        <v>4104</v>
      </c>
      <c r="C2132" s="25"/>
      <c r="D2132" s="129"/>
      <c r="E2132" s="26"/>
      <c r="F2132" s="27"/>
    </row>
    <row r="2133" spans="1:6" x14ac:dyDescent="0.2">
      <c r="A2133" s="127" t="s">
        <v>4105</v>
      </c>
      <c r="B2133" s="128" t="s">
        <v>4106</v>
      </c>
      <c r="C2133" s="25"/>
      <c r="D2133" s="129"/>
      <c r="E2133" s="26"/>
      <c r="F2133" s="27"/>
    </row>
    <row r="2134" spans="1:6" x14ac:dyDescent="0.2">
      <c r="A2134" s="127" t="s">
        <v>4107</v>
      </c>
      <c r="B2134" s="128" t="s">
        <v>4108</v>
      </c>
      <c r="C2134" s="25"/>
      <c r="D2134" s="129"/>
      <c r="E2134" s="26"/>
      <c r="F2134" s="27"/>
    </row>
    <row r="2135" spans="1:6" ht="23.25" x14ac:dyDescent="0.2">
      <c r="A2135" s="127" t="s">
        <v>4109</v>
      </c>
      <c r="B2135" s="128" t="s">
        <v>4110</v>
      </c>
      <c r="C2135" s="25"/>
      <c r="D2135" s="129"/>
      <c r="E2135" s="26"/>
      <c r="F2135" s="27"/>
    </row>
    <row r="2136" spans="1:6" x14ac:dyDescent="0.2">
      <c r="A2136" s="127" t="s">
        <v>4111</v>
      </c>
      <c r="B2136" s="128" t="s">
        <v>4112</v>
      </c>
      <c r="C2136" s="25"/>
      <c r="D2136" s="129"/>
      <c r="E2136" s="26"/>
      <c r="F2136" s="27"/>
    </row>
    <row r="2137" spans="1:6" x14ac:dyDescent="0.2">
      <c r="A2137" s="127" t="s">
        <v>4113</v>
      </c>
      <c r="B2137" s="128" t="s">
        <v>4114</v>
      </c>
      <c r="C2137" s="25"/>
      <c r="D2137" s="129"/>
      <c r="E2137" s="26"/>
      <c r="F2137" s="27"/>
    </row>
    <row r="2138" spans="1:6" x14ac:dyDescent="0.2">
      <c r="A2138" s="127" t="s">
        <v>4115</v>
      </c>
      <c r="B2138" s="128" t="s">
        <v>4116</v>
      </c>
      <c r="C2138" s="25"/>
      <c r="D2138" s="129"/>
      <c r="E2138" s="26"/>
      <c r="F2138" s="27"/>
    </row>
    <row r="2139" spans="1:6" x14ac:dyDescent="0.2">
      <c r="A2139" s="127" t="s">
        <v>4117</v>
      </c>
      <c r="B2139" s="128" t="s">
        <v>4118</v>
      </c>
      <c r="C2139" s="25"/>
      <c r="D2139" s="129"/>
      <c r="E2139" s="26"/>
      <c r="F2139" s="27"/>
    </row>
    <row r="2140" spans="1:6" x14ac:dyDescent="0.2">
      <c r="A2140" s="127" t="s">
        <v>4119</v>
      </c>
      <c r="B2140" s="128" t="s">
        <v>4120</v>
      </c>
      <c r="C2140" s="25"/>
      <c r="D2140" s="129"/>
      <c r="E2140" s="26"/>
      <c r="F2140" s="27"/>
    </row>
    <row r="2141" spans="1:6" x14ac:dyDescent="0.2">
      <c r="A2141" s="127" t="s">
        <v>4121</v>
      </c>
      <c r="B2141" s="128" t="s">
        <v>4122</v>
      </c>
      <c r="C2141" s="25"/>
      <c r="D2141" s="129"/>
      <c r="E2141" s="26"/>
      <c r="F2141" s="27"/>
    </row>
    <row r="2142" spans="1:6" x14ac:dyDescent="0.2">
      <c r="A2142" s="127" t="s">
        <v>4123</v>
      </c>
      <c r="B2142" s="128" t="s">
        <v>4124</v>
      </c>
      <c r="C2142" s="25"/>
      <c r="D2142" s="129"/>
      <c r="E2142" s="26"/>
      <c r="F2142" s="27"/>
    </row>
    <row r="2143" spans="1:6" x14ac:dyDescent="0.2">
      <c r="A2143" s="127" t="s">
        <v>4125</v>
      </c>
      <c r="B2143" s="128" t="s">
        <v>4126</v>
      </c>
      <c r="C2143" s="25"/>
      <c r="D2143" s="129"/>
      <c r="E2143" s="26"/>
      <c r="F2143" s="27"/>
    </row>
    <row r="2144" spans="1:6" x14ac:dyDescent="0.2">
      <c r="A2144" s="127" t="s">
        <v>4127</v>
      </c>
      <c r="B2144" s="128" t="s">
        <v>4128</v>
      </c>
      <c r="C2144" s="25"/>
      <c r="D2144" s="129"/>
      <c r="E2144" s="26"/>
      <c r="F2144" s="27"/>
    </row>
    <row r="2145" spans="1:6" x14ac:dyDescent="0.2">
      <c r="A2145" s="127" t="s">
        <v>4129</v>
      </c>
      <c r="B2145" s="128" t="s">
        <v>4130</v>
      </c>
      <c r="C2145" s="25"/>
      <c r="D2145" s="129"/>
      <c r="E2145" s="26"/>
      <c r="F2145" s="27"/>
    </row>
    <row r="2146" spans="1:6" x14ac:dyDescent="0.2">
      <c r="A2146" s="127" t="s">
        <v>4131</v>
      </c>
      <c r="B2146" s="128" t="s">
        <v>4132</v>
      </c>
      <c r="C2146" s="25"/>
      <c r="D2146" s="129"/>
      <c r="E2146" s="26"/>
      <c r="F2146" s="27"/>
    </row>
    <row r="2147" spans="1:6" x14ac:dyDescent="0.2">
      <c r="A2147" s="127" t="s">
        <v>4133</v>
      </c>
      <c r="B2147" s="128" t="s">
        <v>4134</v>
      </c>
      <c r="C2147" s="25"/>
      <c r="D2147" s="129"/>
      <c r="E2147" s="26"/>
      <c r="F2147" s="27"/>
    </row>
    <row r="2148" spans="1:6" x14ac:dyDescent="0.2">
      <c r="A2148" s="127" t="s">
        <v>4135</v>
      </c>
      <c r="B2148" s="128" t="s">
        <v>4136</v>
      </c>
      <c r="C2148" s="25"/>
      <c r="D2148" s="129"/>
      <c r="E2148" s="26"/>
      <c r="F2148" s="27"/>
    </row>
    <row r="2149" spans="1:6" x14ac:dyDescent="0.2">
      <c r="A2149" s="127" t="s">
        <v>4137</v>
      </c>
      <c r="B2149" s="128" t="s">
        <v>4138</v>
      </c>
      <c r="C2149" s="25"/>
      <c r="D2149" s="129"/>
      <c r="E2149" s="26"/>
      <c r="F2149" s="27"/>
    </row>
    <row r="2150" spans="1:6" x14ac:dyDescent="0.2">
      <c r="A2150" s="127" t="s">
        <v>4139</v>
      </c>
      <c r="B2150" s="128" t="s">
        <v>4140</v>
      </c>
      <c r="C2150" s="25"/>
      <c r="D2150" s="129"/>
      <c r="E2150" s="26"/>
      <c r="F2150" s="27"/>
    </row>
    <row r="2151" spans="1:6" x14ac:dyDescent="0.2">
      <c r="A2151" s="127" t="s">
        <v>4141</v>
      </c>
      <c r="B2151" s="128" t="s">
        <v>4142</v>
      </c>
      <c r="C2151" s="25"/>
      <c r="D2151" s="129"/>
      <c r="E2151" s="26"/>
      <c r="F2151" s="27"/>
    </row>
    <row r="2152" spans="1:6" x14ac:dyDescent="0.2">
      <c r="A2152" s="127" t="s">
        <v>4143</v>
      </c>
      <c r="B2152" s="128" t="s">
        <v>4144</v>
      </c>
      <c r="C2152" s="25"/>
      <c r="D2152" s="129"/>
      <c r="E2152" s="26"/>
      <c r="F2152" s="27"/>
    </row>
    <row r="2153" spans="1:6" ht="23.25" x14ac:dyDescent="0.2">
      <c r="A2153" s="127" t="s">
        <v>4145</v>
      </c>
      <c r="B2153" s="128" t="s">
        <v>4146</v>
      </c>
      <c r="C2153" s="25"/>
      <c r="D2153" s="129"/>
      <c r="E2153" s="26"/>
      <c r="F2153" s="27"/>
    </row>
    <row r="2154" spans="1:6" x14ac:dyDescent="0.2">
      <c r="A2154" s="127" t="s">
        <v>4147</v>
      </c>
      <c r="B2154" s="128" t="s">
        <v>4148</v>
      </c>
      <c r="C2154" s="25"/>
      <c r="D2154" s="129"/>
      <c r="E2154" s="26"/>
      <c r="F2154" s="27"/>
    </row>
    <row r="2155" spans="1:6" x14ac:dyDescent="0.2">
      <c r="A2155" s="127" t="s">
        <v>4149</v>
      </c>
      <c r="B2155" s="128" t="s">
        <v>4150</v>
      </c>
      <c r="C2155" s="25"/>
      <c r="D2155" s="129"/>
      <c r="E2155" s="26"/>
      <c r="F2155" s="27"/>
    </row>
    <row r="2156" spans="1:6" x14ac:dyDescent="0.2">
      <c r="A2156" s="127" t="s">
        <v>4151</v>
      </c>
      <c r="B2156" s="128" t="s">
        <v>4152</v>
      </c>
      <c r="C2156" s="25"/>
      <c r="D2156" s="129"/>
      <c r="E2156" s="26"/>
      <c r="F2156" s="27"/>
    </row>
    <row r="2157" spans="1:6" x14ac:dyDescent="0.2">
      <c r="A2157" s="127" t="s">
        <v>4153</v>
      </c>
      <c r="B2157" s="128" t="s">
        <v>4154</v>
      </c>
      <c r="C2157" s="25"/>
      <c r="D2157" s="129"/>
      <c r="E2157" s="26"/>
      <c r="F2157" s="27"/>
    </row>
    <row r="2158" spans="1:6" x14ac:dyDescent="0.2">
      <c r="A2158" s="127" t="s">
        <v>4155</v>
      </c>
      <c r="B2158" s="128" t="s">
        <v>4156</v>
      </c>
      <c r="C2158" s="25"/>
      <c r="D2158" s="129"/>
      <c r="E2158" s="26"/>
      <c r="F2158" s="27"/>
    </row>
    <row r="2159" spans="1:6" x14ac:dyDescent="0.2">
      <c r="A2159" s="127" t="s">
        <v>4157</v>
      </c>
      <c r="B2159" s="128" t="s">
        <v>4158</v>
      </c>
      <c r="C2159" s="25"/>
      <c r="D2159" s="129"/>
      <c r="E2159" s="26"/>
      <c r="F2159" s="27"/>
    </row>
    <row r="2160" spans="1:6" x14ac:dyDescent="0.2">
      <c r="A2160" s="127" t="s">
        <v>4159</v>
      </c>
      <c r="B2160" s="128" t="s">
        <v>4160</v>
      </c>
      <c r="C2160" s="25"/>
      <c r="D2160" s="129"/>
      <c r="E2160" s="26"/>
      <c r="F2160" s="27"/>
    </row>
    <row r="2161" spans="1:6" x14ac:dyDescent="0.2">
      <c r="A2161" s="127" t="s">
        <v>4161</v>
      </c>
      <c r="B2161" s="128" t="s">
        <v>4162</v>
      </c>
      <c r="C2161" s="25"/>
      <c r="D2161" s="129"/>
      <c r="E2161" s="26"/>
      <c r="F2161" s="27"/>
    </row>
    <row r="2162" spans="1:6" x14ac:dyDescent="0.2">
      <c r="A2162" s="127" t="s">
        <v>4163</v>
      </c>
      <c r="B2162" s="128" t="s">
        <v>4164</v>
      </c>
      <c r="C2162" s="25"/>
      <c r="D2162" s="129"/>
      <c r="E2162" s="26"/>
      <c r="F2162" s="27"/>
    </row>
    <row r="2163" spans="1:6" x14ac:dyDescent="0.2">
      <c r="A2163" s="127" t="s">
        <v>4165</v>
      </c>
      <c r="B2163" s="128" t="s">
        <v>4166</v>
      </c>
      <c r="C2163" s="25"/>
      <c r="D2163" s="129"/>
      <c r="E2163" s="26"/>
      <c r="F2163" s="27"/>
    </row>
    <row r="2164" spans="1:6" x14ac:dyDescent="0.2">
      <c r="A2164" s="127" t="s">
        <v>4167</v>
      </c>
      <c r="B2164" s="128" t="s">
        <v>4168</v>
      </c>
      <c r="C2164" s="25"/>
      <c r="D2164" s="129"/>
      <c r="E2164" s="26"/>
      <c r="F2164" s="27"/>
    </row>
    <row r="2165" spans="1:6" x14ac:dyDescent="0.2">
      <c r="A2165" s="127" t="s">
        <v>4169</v>
      </c>
      <c r="B2165" s="128" t="s">
        <v>4170</v>
      </c>
      <c r="C2165" s="25"/>
      <c r="D2165" s="129"/>
      <c r="E2165" s="26"/>
      <c r="F2165" s="27"/>
    </row>
    <row r="2166" spans="1:6" x14ac:dyDescent="0.2">
      <c r="A2166" s="127" t="s">
        <v>4171</v>
      </c>
      <c r="B2166" s="128" t="s">
        <v>4172</v>
      </c>
      <c r="C2166" s="25"/>
      <c r="D2166" s="129"/>
      <c r="E2166" s="26"/>
      <c r="F2166" s="27"/>
    </row>
    <row r="2167" spans="1:6" x14ac:dyDescent="0.2">
      <c r="A2167" s="127" t="s">
        <v>4173</v>
      </c>
      <c r="B2167" s="128" t="s">
        <v>4174</v>
      </c>
      <c r="C2167" s="25"/>
      <c r="D2167" s="129"/>
      <c r="E2167" s="26"/>
      <c r="F2167" s="27"/>
    </row>
    <row r="2168" spans="1:6" x14ac:dyDescent="0.2">
      <c r="A2168" s="127" t="s">
        <v>4175</v>
      </c>
      <c r="B2168" s="128" t="s">
        <v>4176</v>
      </c>
      <c r="C2168" s="25"/>
      <c r="D2168" s="129"/>
      <c r="E2168" s="26"/>
      <c r="F2168" s="27"/>
    </row>
    <row r="2169" spans="1:6" x14ac:dyDescent="0.2">
      <c r="A2169" s="127" t="s">
        <v>4177</v>
      </c>
      <c r="B2169" s="128" t="s">
        <v>4178</v>
      </c>
      <c r="C2169" s="25"/>
      <c r="D2169" s="129"/>
      <c r="E2169" s="26"/>
      <c r="F2169" s="27"/>
    </row>
    <row r="2170" spans="1:6" ht="23.25" x14ac:dyDescent="0.2">
      <c r="A2170" s="127" t="s">
        <v>4179</v>
      </c>
      <c r="B2170" s="128" t="s">
        <v>4180</v>
      </c>
      <c r="C2170" s="25"/>
      <c r="D2170" s="129"/>
      <c r="E2170" s="26"/>
      <c r="F2170" s="27"/>
    </row>
    <row r="2171" spans="1:6" x14ac:dyDescent="0.2">
      <c r="A2171" s="127" t="s">
        <v>4181</v>
      </c>
      <c r="B2171" s="128" t="s">
        <v>4182</v>
      </c>
      <c r="C2171" s="25"/>
      <c r="D2171" s="129"/>
      <c r="E2171" s="26"/>
      <c r="F2171" s="27"/>
    </row>
    <row r="2172" spans="1:6" x14ac:dyDescent="0.2">
      <c r="A2172" s="127" t="s">
        <v>4183</v>
      </c>
      <c r="B2172" s="128" t="s">
        <v>4184</v>
      </c>
      <c r="C2172" s="25"/>
      <c r="D2172" s="129"/>
      <c r="E2172" s="26"/>
      <c r="F2172" s="27"/>
    </row>
    <row r="2173" spans="1:6" x14ac:dyDescent="0.2">
      <c r="A2173" s="127" t="s">
        <v>4185</v>
      </c>
      <c r="B2173" s="128" t="s">
        <v>4186</v>
      </c>
      <c r="C2173" s="25"/>
      <c r="D2173" s="129"/>
      <c r="E2173" s="26"/>
      <c r="F2173" s="27"/>
    </row>
    <row r="2174" spans="1:6" x14ac:dyDescent="0.2">
      <c r="A2174" s="127" t="s">
        <v>4187</v>
      </c>
      <c r="B2174" s="128" t="s">
        <v>4188</v>
      </c>
      <c r="C2174" s="25"/>
      <c r="D2174" s="129"/>
      <c r="E2174" s="26"/>
      <c r="F2174" s="27"/>
    </row>
    <row r="2175" spans="1:6" x14ac:dyDescent="0.2">
      <c r="A2175" s="127" t="s">
        <v>4189</v>
      </c>
      <c r="B2175" s="128" t="s">
        <v>4190</v>
      </c>
      <c r="C2175" s="25"/>
      <c r="D2175" s="129"/>
      <c r="E2175" s="26"/>
      <c r="F2175" s="27"/>
    </row>
    <row r="2176" spans="1:6" x14ac:dyDescent="0.2">
      <c r="A2176" s="127" t="s">
        <v>4191</v>
      </c>
      <c r="B2176" s="128" t="s">
        <v>4192</v>
      </c>
      <c r="C2176" s="25"/>
      <c r="D2176" s="129"/>
      <c r="E2176" s="26"/>
      <c r="F2176" s="27"/>
    </row>
    <row r="2177" spans="1:6" x14ac:dyDescent="0.2">
      <c r="A2177" s="127" t="s">
        <v>4193</v>
      </c>
      <c r="B2177" s="128" t="s">
        <v>4194</v>
      </c>
      <c r="C2177" s="25"/>
      <c r="D2177" s="129"/>
      <c r="E2177" s="26"/>
      <c r="F2177" s="27"/>
    </row>
    <row r="2178" spans="1:6" x14ac:dyDescent="0.2">
      <c r="A2178" s="127" t="s">
        <v>4195</v>
      </c>
      <c r="B2178" s="128" t="s">
        <v>4196</v>
      </c>
      <c r="C2178" s="25"/>
      <c r="D2178" s="129"/>
      <c r="E2178" s="26"/>
      <c r="F2178" s="27"/>
    </row>
    <row r="2179" spans="1:6" ht="23.25" x14ac:dyDescent="0.2">
      <c r="A2179" s="127" t="s">
        <v>4197</v>
      </c>
      <c r="B2179" s="128" t="s">
        <v>4198</v>
      </c>
      <c r="C2179" s="25"/>
      <c r="D2179" s="129"/>
      <c r="E2179" s="26"/>
      <c r="F2179" s="27"/>
    </row>
    <row r="2180" spans="1:6" x14ac:dyDescent="0.2">
      <c r="A2180" s="127" t="s">
        <v>4199</v>
      </c>
      <c r="B2180" s="128" t="s">
        <v>4200</v>
      </c>
      <c r="C2180" s="25"/>
      <c r="D2180" s="129"/>
      <c r="E2180" s="26"/>
      <c r="F2180" s="27"/>
    </row>
    <row r="2181" spans="1:6" x14ac:dyDescent="0.2">
      <c r="A2181" s="127" t="s">
        <v>4201</v>
      </c>
      <c r="B2181" s="128" t="s">
        <v>4202</v>
      </c>
      <c r="C2181" s="25"/>
      <c r="D2181" s="129"/>
      <c r="E2181" s="26"/>
      <c r="F2181" s="27"/>
    </row>
    <row r="2182" spans="1:6" x14ac:dyDescent="0.2">
      <c r="A2182" s="127" t="s">
        <v>4203</v>
      </c>
      <c r="B2182" s="128" t="s">
        <v>4204</v>
      </c>
      <c r="C2182" s="25"/>
      <c r="D2182" s="129"/>
      <c r="E2182" s="26"/>
      <c r="F2182" s="27"/>
    </row>
    <row r="2183" spans="1:6" x14ac:dyDescent="0.2">
      <c r="A2183" s="127" t="s">
        <v>4205</v>
      </c>
      <c r="B2183" s="128" t="s">
        <v>4206</v>
      </c>
      <c r="C2183" s="25"/>
      <c r="D2183" s="129"/>
      <c r="E2183" s="26"/>
      <c r="F2183" s="27"/>
    </row>
    <row r="2184" spans="1:6" x14ac:dyDescent="0.2">
      <c r="A2184" s="127" t="s">
        <v>4207</v>
      </c>
      <c r="B2184" s="128" t="s">
        <v>4208</v>
      </c>
      <c r="C2184" s="25"/>
      <c r="D2184" s="129"/>
      <c r="E2184" s="26"/>
      <c r="F2184" s="27"/>
    </row>
    <row r="2185" spans="1:6" x14ac:dyDescent="0.2">
      <c r="A2185" s="127" t="s">
        <v>4209</v>
      </c>
      <c r="B2185" s="128" t="s">
        <v>4210</v>
      </c>
      <c r="C2185" s="25"/>
      <c r="D2185" s="129"/>
      <c r="E2185" s="26"/>
      <c r="F2185" s="27"/>
    </row>
    <row r="2186" spans="1:6" x14ac:dyDescent="0.2">
      <c r="A2186" s="127" t="s">
        <v>4211</v>
      </c>
      <c r="B2186" s="128" t="s">
        <v>4212</v>
      </c>
      <c r="C2186" s="25"/>
      <c r="D2186" s="129"/>
      <c r="E2186" s="26"/>
      <c r="F2186" s="27"/>
    </row>
    <row r="2187" spans="1:6" x14ac:dyDescent="0.2">
      <c r="A2187" s="127" t="s">
        <v>4213</v>
      </c>
      <c r="B2187" s="128" t="s">
        <v>4214</v>
      </c>
      <c r="C2187" s="25"/>
      <c r="D2187" s="129"/>
      <c r="E2187" s="26"/>
      <c r="F2187" s="27"/>
    </row>
    <row r="2188" spans="1:6" x14ac:dyDescent="0.2">
      <c r="A2188" s="127" t="s">
        <v>4215</v>
      </c>
      <c r="B2188" s="128" t="s">
        <v>4216</v>
      </c>
      <c r="C2188" s="25"/>
      <c r="D2188" s="129"/>
      <c r="E2188" s="26"/>
      <c r="F2188" s="27"/>
    </row>
    <row r="2189" spans="1:6" x14ac:dyDescent="0.2">
      <c r="A2189" s="127" t="s">
        <v>4217</v>
      </c>
      <c r="B2189" s="128" t="s">
        <v>4218</v>
      </c>
      <c r="C2189" s="25"/>
      <c r="D2189" s="129"/>
      <c r="E2189" s="26"/>
      <c r="F2189" s="27"/>
    </row>
    <row r="2190" spans="1:6" x14ac:dyDescent="0.2">
      <c r="A2190" s="121" t="s">
        <v>4219</v>
      </c>
      <c r="B2190" s="122" t="s">
        <v>4220</v>
      </c>
      <c r="C2190" s="74"/>
      <c r="D2190" s="130"/>
      <c r="E2190" s="75"/>
      <c r="F2190" s="76"/>
    </row>
    <row r="2191" spans="1:6" x14ac:dyDescent="0.2">
      <c r="A2191" s="131" t="s">
        <v>4221</v>
      </c>
      <c r="B2191" s="132"/>
      <c r="C2191" s="117">
        <f>SUM(C2192:C2229)</f>
        <v>0</v>
      </c>
      <c r="D2191" s="118"/>
      <c r="E2191" s="119"/>
      <c r="F2191" s="120"/>
    </row>
    <row r="2192" spans="1:6" x14ac:dyDescent="0.2">
      <c r="A2192" s="127" t="s">
        <v>4222</v>
      </c>
      <c r="B2192" s="128" t="s">
        <v>4223</v>
      </c>
      <c r="C2192" s="25"/>
      <c r="D2192" s="129"/>
      <c r="E2192" s="26"/>
      <c r="F2192" s="27"/>
    </row>
    <row r="2193" spans="1:6" x14ac:dyDescent="0.2">
      <c r="A2193" s="127" t="s">
        <v>4224</v>
      </c>
      <c r="B2193" s="128" t="s">
        <v>4225</v>
      </c>
      <c r="C2193" s="25"/>
      <c r="D2193" s="129"/>
      <c r="E2193" s="26"/>
      <c r="F2193" s="27"/>
    </row>
    <row r="2194" spans="1:6" x14ac:dyDescent="0.2">
      <c r="A2194" s="127" t="s">
        <v>4226</v>
      </c>
      <c r="B2194" s="128" t="s">
        <v>4227</v>
      </c>
      <c r="C2194" s="25"/>
      <c r="D2194" s="129"/>
      <c r="E2194" s="26"/>
      <c r="F2194" s="27"/>
    </row>
    <row r="2195" spans="1:6" x14ac:dyDescent="0.2">
      <c r="A2195" s="127" t="s">
        <v>4228</v>
      </c>
      <c r="B2195" s="128" t="s">
        <v>4229</v>
      </c>
      <c r="C2195" s="25"/>
      <c r="D2195" s="129"/>
      <c r="E2195" s="26"/>
      <c r="F2195" s="27"/>
    </row>
    <row r="2196" spans="1:6" x14ac:dyDescent="0.2">
      <c r="A2196" s="127" t="s">
        <v>4230</v>
      </c>
      <c r="B2196" s="128" t="s">
        <v>4231</v>
      </c>
      <c r="C2196" s="25"/>
      <c r="D2196" s="129"/>
      <c r="E2196" s="26"/>
      <c r="F2196" s="27"/>
    </row>
    <row r="2197" spans="1:6" x14ac:dyDescent="0.2">
      <c r="A2197" s="127" t="s">
        <v>4232</v>
      </c>
      <c r="B2197" s="128" t="s">
        <v>4233</v>
      </c>
      <c r="C2197" s="25"/>
      <c r="D2197" s="129"/>
      <c r="E2197" s="26"/>
      <c r="F2197" s="27"/>
    </row>
    <row r="2198" spans="1:6" x14ac:dyDescent="0.2">
      <c r="A2198" s="127" t="s">
        <v>4234</v>
      </c>
      <c r="B2198" s="128" t="s">
        <v>4235</v>
      </c>
      <c r="C2198" s="25"/>
      <c r="D2198" s="129"/>
      <c r="E2198" s="26"/>
      <c r="F2198" s="27"/>
    </row>
    <row r="2199" spans="1:6" x14ac:dyDescent="0.2">
      <c r="A2199" s="127" t="s">
        <v>4236</v>
      </c>
      <c r="B2199" s="128" t="s">
        <v>4237</v>
      </c>
      <c r="C2199" s="25"/>
      <c r="D2199" s="129"/>
      <c r="E2199" s="26"/>
      <c r="F2199" s="27"/>
    </row>
    <row r="2200" spans="1:6" x14ac:dyDescent="0.2">
      <c r="A2200" s="127" t="s">
        <v>4238</v>
      </c>
      <c r="B2200" s="128" t="s">
        <v>4239</v>
      </c>
      <c r="C2200" s="25"/>
      <c r="D2200" s="129"/>
      <c r="E2200" s="26"/>
      <c r="F2200" s="27"/>
    </row>
    <row r="2201" spans="1:6" x14ac:dyDescent="0.2">
      <c r="A2201" s="127" t="s">
        <v>4240</v>
      </c>
      <c r="B2201" s="128" t="s">
        <v>4241</v>
      </c>
      <c r="C2201" s="25"/>
      <c r="D2201" s="129"/>
      <c r="E2201" s="26"/>
      <c r="F2201" s="27"/>
    </row>
    <row r="2202" spans="1:6" x14ac:dyDescent="0.2">
      <c r="A2202" s="127" t="s">
        <v>4242</v>
      </c>
      <c r="B2202" s="128" t="s">
        <v>4243</v>
      </c>
      <c r="C2202" s="25"/>
      <c r="D2202" s="129"/>
      <c r="E2202" s="26"/>
      <c r="F2202" s="27"/>
    </row>
    <row r="2203" spans="1:6" x14ac:dyDescent="0.2">
      <c r="A2203" s="127" t="s">
        <v>4244</v>
      </c>
      <c r="B2203" s="128" t="s">
        <v>4245</v>
      </c>
      <c r="C2203" s="25"/>
      <c r="D2203" s="129"/>
      <c r="E2203" s="26"/>
      <c r="F2203" s="27"/>
    </row>
    <row r="2204" spans="1:6" x14ac:dyDescent="0.2">
      <c r="A2204" s="127" t="s">
        <v>4246</v>
      </c>
      <c r="B2204" s="128" t="s">
        <v>4247</v>
      </c>
      <c r="C2204" s="25"/>
      <c r="D2204" s="129"/>
      <c r="E2204" s="26"/>
      <c r="F2204" s="27"/>
    </row>
    <row r="2205" spans="1:6" x14ac:dyDescent="0.2">
      <c r="A2205" s="127" t="s">
        <v>4248</v>
      </c>
      <c r="B2205" s="128" t="s">
        <v>4249</v>
      </c>
      <c r="C2205" s="25"/>
      <c r="D2205" s="129"/>
      <c r="E2205" s="26"/>
      <c r="F2205" s="27"/>
    </row>
    <row r="2206" spans="1:6" ht="23.25" x14ac:dyDescent="0.2">
      <c r="A2206" s="127" t="s">
        <v>4250</v>
      </c>
      <c r="B2206" s="128" t="s">
        <v>4251</v>
      </c>
      <c r="C2206" s="25"/>
      <c r="D2206" s="129"/>
      <c r="E2206" s="26"/>
      <c r="F2206" s="27"/>
    </row>
    <row r="2207" spans="1:6" x14ac:dyDescent="0.2">
      <c r="A2207" s="127" t="s">
        <v>4252</v>
      </c>
      <c r="B2207" s="128" t="s">
        <v>4253</v>
      </c>
      <c r="C2207" s="25"/>
      <c r="D2207" s="129"/>
      <c r="E2207" s="26"/>
      <c r="F2207" s="27"/>
    </row>
    <row r="2208" spans="1:6" x14ac:dyDescent="0.2">
      <c r="A2208" s="127" t="s">
        <v>4254</v>
      </c>
      <c r="B2208" s="128" t="s">
        <v>4255</v>
      </c>
      <c r="C2208" s="25"/>
      <c r="D2208" s="129"/>
      <c r="E2208" s="26"/>
      <c r="F2208" s="27"/>
    </row>
    <row r="2209" spans="1:6" x14ac:dyDescent="0.2">
      <c r="A2209" s="127" t="s">
        <v>4256</v>
      </c>
      <c r="B2209" s="128" t="s">
        <v>4257</v>
      </c>
      <c r="C2209" s="25"/>
      <c r="D2209" s="129"/>
      <c r="E2209" s="26"/>
      <c r="F2209" s="27"/>
    </row>
    <row r="2210" spans="1:6" x14ac:dyDescent="0.2">
      <c r="A2210" s="127" t="s">
        <v>4258</v>
      </c>
      <c r="B2210" s="128" t="s">
        <v>4259</v>
      </c>
      <c r="C2210" s="25"/>
      <c r="D2210" s="129"/>
      <c r="E2210" s="26"/>
      <c r="F2210" s="27"/>
    </row>
    <row r="2211" spans="1:6" x14ac:dyDescent="0.2">
      <c r="A2211" s="127" t="s">
        <v>4260</v>
      </c>
      <c r="B2211" s="128" t="s">
        <v>4261</v>
      </c>
      <c r="C2211" s="25"/>
      <c r="D2211" s="129"/>
      <c r="E2211" s="26"/>
      <c r="F2211" s="27"/>
    </row>
    <row r="2212" spans="1:6" x14ac:dyDescent="0.2">
      <c r="A2212" s="127" t="s">
        <v>4262</v>
      </c>
      <c r="B2212" s="128" t="s">
        <v>4263</v>
      </c>
      <c r="C2212" s="25"/>
      <c r="D2212" s="129"/>
      <c r="E2212" s="26"/>
      <c r="F2212" s="27"/>
    </row>
    <row r="2213" spans="1:6" x14ac:dyDescent="0.2">
      <c r="A2213" s="127" t="s">
        <v>4264</v>
      </c>
      <c r="B2213" s="128" t="s">
        <v>4265</v>
      </c>
      <c r="C2213" s="25"/>
      <c r="D2213" s="129"/>
      <c r="E2213" s="26"/>
      <c r="F2213" s="27"/>
    </row>
    <row r="2214" spans="1:6" x14ac:dyDescent="0.2">
      <c r="A2214" s="127" t="s">
        <v>4266</v>
      </c>
      <c r="B2214" s="128" t="s">
        <v>4267</v>
      </c>
      <c r="C2214" s="25"/>
      <c r="D2214" s="129"/>
      <c r="E2214" s="26"/>
      <c r="F2214" s="27"/>
    </row>
    <row r="2215" spans="1:6" x14ac:dyDescent="0.2">
      <c r="A2215" s="127" t="s">
        <v>4268</v>
      </c>
      <c r="B2215" s="128" t="s">
        <v>4269</v>
      </c>
      <c r="C2215" s="25"/>
      <c r="D2215" s="129"/>
      <c r="E2215" s="26"/>
      <c r="F2215" s="27"/>
    </row>
    <row r="2216" spans="1:6" x14ac:dyDescent="0.2">
      <c r="A2216" s="127" t="s">
        <v>4270</v>
      </c>
      <c r="B2216" s="128" t="s">
        <v>4271</v>
      </c>
      <c r="C2216" s="25"/>
      <c r="D2216" s="129"/>
      <c r="E2216" s="26"/>
      <c r="F2216" s="27"/>
    </row>
    <row r="2217" spans="1:6" x14ac:dyDescent="0.2">
      <c r="A2217" s="127" t="s">
        <v>4272</v>
      </c>
      <c r="B2217" s="128" t="s">
        <v>4273</v>
      </c>
      <c r="C2217" s="25"/>
      <c r="D2217" s="129"/>
      <c r="E2217" s="26"/>
      <c r="F2217" s="27"/>
    </row>
    <row r="2218" spans="1:6" x14ac:dyDescent="0.2">
      <c r="A2218" s="127" t="s">
        <v>4274</v>
      </c>
      <c r="B2218" s="128" t="s">
        <v>4275</v>
      </c>
      <c r="C2218" s="25"/>
      <c r="D2218" s="129"/>
      <c r="E2218" s="26"/>
      <c r="F2218" s="27"/>
    </row>
    <row r="2219" spans="1:6" x14ac:dyDescent="0.2">
      <c r="A2219" s="127" t="s">
        <v>4276</v>
      </c>
      <c r="B2219" s="128" t="s">
        <v>4277</v>
      </c>
      <c r="C2219" s="25"/>
      <c r="D2219" s="129"/>
      <c r="E2219" s="26"/>
      <c r="F2219" s="27"/>
    </row>
    <row r="2220" spans="1:6" x14ac:dyDescent="0.2">
      <c r="A2220" s="127" t="s">
        <v>4278</v>
      </c>
      <c r="B2220" s="128" t="s">
        <v>4279</v>
      </c>
      <c r="C2220" s="25"/>
      <c r="D2220" s="129"/>
      <c r="E2220" s="26"/>
      <c r="F2220" s="27"/>
    </row>
    <row r="2221" spans="1:6" ht="23.25" x14ac:dyDescent="0.2">
      <c r="A2221" s="127" t="s">
        <v>4280</v>
      </c>
      <c r="B2221" s="128" t="s">
        <v>4281</v>
      </c>
      <c r="C2221" s="25"/>
      <c r="D2221" s="129"/>
      <c r="E2221" s="26"/>
      <c r="F2221" s="27"/>
    </row>
    <row r="2222" spans="1:6" x14ac:dyDescent="0.2">
      <c r="A2222" s="127" t="s">
        <v>4282</v>
      </c>
      <c r="B2222" s="128" t="s">
        <v>4283</v>
      </c>
      <c r="C2222" s="25"/>
      <c r="D2222" s="129"/>
      <c r="E2222" s="26"/>
      <c r="F2222" s="27"/>
    </row>
    <row r="2223" spans="1:6" x14ac:dyDescent="0.2">
      <c r="A2223" s="127" t="s">
        <v>4284</v>
      </c>
      <c r="B2223" s="128" t="s">
        <v>4285</v>
      </c>
      <c r="C2223" s="25"/>
      <c r="D2223" s="129"/>
      <c r="E2223" s="26"/>
      <c r="F2223" s="27"/>
    </row>
    <row r="2224" spans="1:6" x14ac:dyDescent="0.2">
      <c r="A2224" s="127" t="s">
        <v>4286</v>
      </c>
      <c r="B2224" s="128" t="s">
        <v>4287</v>
      </c>
      <c r="C2224" s="25"/>
      <c r="D2224" s="129"/>
      <c r="E2224" s="26"/>
      <c r="F2224" s="27"/>
    </row>
    <row r="2225" spans="1:6" x14ac:dyDescent="0.2">
      <c r="A2225" s="127" t="s">
        <v>4288</v>
      </c>
      <c r="B2225" s="128" t="s">
        <v>4289</v>
      </c>
      <c r="C2225" s="25"/>
      <c r="D2225" s="129"/>
      <c r="E2225" s="26"/>
      <c r="F2225" s="27"/>
    </row>
    <row r="2226" spans="1:6" ht="23.25" x14ac:dyDescent="0.2">
      <c r="A2226" s="127" t="s">
        <v>4290</v>
      </c>
      <c r="B2226" s="128" t="s">
        <v>4291</v>
      </c>
      <c r="C2226" s="25"/>
      <c r="D2226" s="129"/>
      <c r="E2226" s="26"/>
      <c r="F2226" s="27"/>
    </row>
    <row r="2227" spans="1:6" ht="34.5" x14ac:dyDescent="0.2">
      <c r="A2227" s="127" t="s">
        <v>4292</v>
      </c>
      <c r="B2227" s="128" t="s">
        <v>4293</v>
      </c>
      <c r="C2227" s="25"/>
      <c r="D2227" s="129"/>
      <c r="E2227" s="26"/>
      <c r="F2227" s="27"/>
    </row>
    <row r="2228" spans="1:6" x14ac:dyDescent="0.2">
      <c r="A2228" s="127" t="s">
        <v>4294</v>
      </c>
      <c r="B2228" s="128" t="s">
        <v>4295</v>
      </c>
      <c r="C2228" s="25"/>
      <c r="D2228" s="129"/>
      <c r="E2228" s="26"/>
      <c r="F2228" s="27"/>
    </row>
    <row r="2229" spans="1:6" x14ac:dyDescent="0.2">
      <c r="A2229" s="121" t="s">
        <v>4296</v>
      </c>
      <c r="B2229" s="122" t="s">
        <v>4297</v>
      </c>
      <c r="C2229" s="74"/>
      <c r="D2229" s="130"/>
      <c r="E2229" s="75"/>
      <c r="F2229" s="76"/>
    </row>
    <row r="2230" spans="1:6" x14ac:dyDescent="0.2">
      <c r="A2230" s="131" t="s">
        <v>4298</v>
      </c>
      <c r="B2230" s="132"/>
      <c r="C2230" s="117">
        <f>SUM(C2231:C2251)</f>
        <v>0</v>
      </c>
      <c r="D2230" s="118"/>
      <c r="E2230" s="119"/>
      <c r="F2230" s="120"/>
    </row>
    <row r="2231" spans="1:6" x14ac:dyDescent="0.2">
      <c r="A2231" s="121" t="s">
        <v>4299</v>
      </c>
      <c r="B2231" s="122" t="s">
        <v>4300</v>
      </c>
      <c r="C2231" s="123"/>
      <c r="D2231" s="124"/>
      <c r="E2231" s="125"/>
      <c r="F2231" s="126"/>
    </row>
    <row r="2232" spans="1:6" x14ac:dyDescent="0.2">
      <c r="A2232" s="127" t="s">
        <v>4301</v>
      </c>
      <c r="B2232" s="128" t="s">
        <v>4302</v>
      </c>
      <c r="C2232" s="25"/>
      <c r="D2232" s="129"/>
      <c r="E2232" s="26"/>
      <c r="F2232" s="27"/>
    </row>
    <row r="2233" spans="1:6" x14ac:dyDescent="0.2">
      <c r="A2233" s="127" t="s">
        <v>4303</v>
      </c>
      <c r="B2233" s="128" t="s">
        <v>4304</v>
      </c>
      <c r="C2233" s="25"/>
      <c r="D2233" s="129"/>
      <c r="E2233" s="26"/>
      <c r="F2233" s="27"/>
    </row>
    <row r="2234" spans="1:6" x14ac:dyDescent="0.2">
      <c r="A2234" s="127" t="s">
        <v>4305</v>
      </c>
      <c r="B2234" s="128" t="s">
        <v>4306</v>
      </c>
      <c r="C2234" s="25"/>
      <c r="D2234" s="129"/>
      <c r="E2234" s="26"/>
      <c r="F2234" s="27"/>
    </row>
    <row r="2235" spans="1:6" x14ac:dyDescent="0.2">
      <c r="A2235" s="127" t="s">
        <v>4307</v>
      </c>
      <c r="B2235" s="128" t="s">
        <v>4308</v>
      </c>
      <c r="C2235" s="25"/>
      <c r="D2235" s="129"/>
      <c r="E2235" s="26"/>
      <c r="F2235" s="27"/>
    </row>
    <row r="2236" spans="1:6" x14ac:dyDescent="0.2">
      <c r="A2236" s="127" t="s">
        <v>4309</v>
      </c>
      <c r="B2236" s="128" t="s">
        <v>4310</v>
      </c>
      <c r="C2236" s="25"/>
      <c r="D2236" s="129"/>
      <c r="E2236" s="26"/>
      <c r="F2236" s="27"/>
    </row>
    <row r="2237" spans="1:6" x14ac:dyDescent="0.2">
      <c r="A2237" s="127" t="s">
        <v>4311</v>
      </c>
      <c r="B2237" s="128" t="s">
        <v>4312</v>
      </c>
      <c r="C2237" s="25"/>
      <c r="D2237" s="129"/>
      <c r="E2237" s="26"/>
      <c r="F2237" s="27"/>
    </row>
    <row r="2238" spans="1:6" x14ac:dyDescent="0.2">
      <c r="A2238" s="127" t="s">
        <v>4313</v>
      </c>
      <c r="B2238" s="128" t="s">
        <v>4314</v>
      </c>
      <c r="C2238" s="25"/>
      <c r="D2238" s="129"/>
      <c r="E2238" s="26"/>
      <c r="F2238" s="27"/>
    </row>
    <row r="2239" spans="1:6" x14ac:dyDescent="0.2">
      <c r="A2239" s="127" t="s">
        <v>4315</v>
      </c>
      <c r="B2239" s="128" t="s">
        <v>4316</v>
      </c>
      <c r="C2239" s="25"/>
      <c r="D2239" s="129"/>
      <c r="E2239" s="26"/>
      <c r="F2239" s="27"/>
    </row>
    <row r="2240" spans="1:6" x14ac:dyDescent="0.2">
      <c r="A2240" s="127" t="s">
        <v>4317</v>
      </c>
      <c r="B2240" s="128" t="s">
        <v>4318</v>
      </c>
      <c r="C2240" s="25"/>
      <c r="D2240" s="129"/>
      <c r="E2240" s="26"/>
      <c r="F2240" s="27"/>
    </row>
    <row r="2241" spans="1:6" x14ac:dyDescent="0.2">
      <c r="A2241" s="127" t="s">
        <v>4319</v>
      </c>
      <c r="B2241" s="128" t="s">
        <v>4320</v>
      </c>
      <c r="C2241" s="25"/>
      <c r="D2241" s="129"/>
      <c r="E2241" s="26"/>
      <c r="F2241" s="27"/>
    </row>
    <row r="2242" spans="1:6" ht="23.25" x14ac:dyDescent="0.2">
      <c r="A2242" s="127" t="s">
        <v>4321</v>
      </c>
      <c r="B2242" s="128" t="s">
        <v>4322</v>
      </c>
      <c r="C2242" s="25"/>
      <c r="D2242" s="129"/>
      <c r="E2242" s="26"/>
      <c r="F2242" s="27"/>
    </row>
    <row r="2243" spans="1:6" x14ac:dyDescent="0.2">
      <c r="A2243" s="127" t="s">
        <v>4323</v>
      </c>
      <c r="B2243" s="128" t="s">
        <v>4324</v>
      </c>
      <c r="C2243" s="25"/>
      <c r="D2243" s="129"/>
      <c r="E2243" s="26"/>
      <c r="F2243" s="27"/>
    </row>
    <row r="2244" spans="1:6" x14ac:dyDescent="0.2">
      <c r="A2244" s="127" t="s">
        <v>4325</v>
      </c>
      <c r="B2244" s="128" t="s">
        <v>4326</v>
      </c>
      <c r="C2244" s="25"/>
      <c r="D2244" s="129"/>
      <c r="E2244" s="26"/>
      <c r="F2244" s="27"/>
    </row>
    <row r="2245" spans="1:6" x14ac:dyDescent="0.2">
      <c r="A2245" s="127" t="s">
        <v>4327</v>
      </c>
      <c r="B2245" s="128" t="s">
        <v>4328</v>
      </c>
      <c r="C2245" s="25"/>
      <c r="D2245" s="129"/>
      <c r="E2245" s="26"/>
      <c r="F2245" s="27"/>
    </row>
    <row r="2246" spans="1:6" x14ac:dyDescent="0.2">
      <c r="A2246" s="127" t="s">
        <v>4329</v>
      </c>
      <c r="B2246" s="128" t="s">
        <v>4330</v>
      </c>
      <c r="C2246" s="25"/>
      <c r="D2246" s="129"/>
      <c r="E2246" s="26"/>
      <c r="F2246" s="27"/>
    </row>
    <row r="2247" spans="1:6" x14ac:dyDescent="0.2">
      <c r="A2247" s="127" t="s">
        <v>4331</v>
      </c>
      <c r="B2247" s="128" t="s">
        <v>4332</v>
      </c>
      <c r="C2247" s="25"/>
      <c r="D2247" s="129"/>
      <c r="E2247" s="26"/>
      <c r="F2247" s="27"/>
    </row>
    <row r="2248" spans="1:6" x14ac:dyDescent="0.2">
      <c r="A2248" s="127" t="s">
        <v>4333</v>
      </c>
      <c r="B2248" s="128" t="s">
        <v>4334</v>
      </c>
      <c r="C2248" s="25"/>
      <c r="D2248" s="129"/>
      <c r="E2248" s="26"/>
      <c r="F2248" s="27"/>
    </row>
    <row r="2249" spans="1:6" x14ac:dyDescent="0.2">
      <c r="A2249" s="127" t="s">
        <v>4335</v>
      </c>
      <c r="B2249" s="128" t="s">
        <v>4336</v>
      </c>
      <c r="C2249" s="25"/>
      <c r="D2249" s="129"/>
      <c r="E2249" s="26"/>
      <c r="F2249" s="27"/>
    </row>
    <row r="2250" spans="1:6" x14ac:dyDescent="0.2">
      <c r="A2250" s="127" t="s">
        <v>4337</v>
      </c>
      <c r="B2250" s="128" t="s">
        <v>4338</v>
      </c>
      <c r="C2250" s="25"/>
      <c r="D2250" s="129"/>
      <c r="E2250" s="26"/>
      <c r="F2250" s="27"/>
    </row>
    <row r="2251" spans="1:6" x14ac:dyDescent="0.2">
      <c r="A2251" s="121" t="s">
        <v>4339</v>
      </c>
      <c r="B2251" s="122" t="s">
        <v>4340</v>
      </c>
      <c r="C2251" s="74"/>
      <c r="D2251" s="130"/>
      <c r="E2251" s="75"/>
      <c r="F2251" s="76"/>
    </row>
    <row r="2252" spans="1:6" x14ac:dyDescent="0.2">
      <c r="A2252" s="131" t="s">
        <v>4341</v>
      </c>
      <c r="B2252" s="132"/>
      <c r="C2252" s="117">
        <f>SUM(C2253:C2268)</f>
        <v>0</v>
      </c>
      <c r="D2252" s="118"/>
      <c r="E2252" s="119"/>
      <c r="F2252" s="120"/>
    </row>
    <row r="2253" spans="1:6" ht="23.25" x14ac:dyDescent="0.2">
      <c r="A2253" s="139" t="s">
        <v>4342</v>
      </c>
      <c r="B2253" s="140" t="s">
        <v>4343</v>
      </c>
      <c r="C2253" s="123"/>
      <c r="D2253" s="124"/>
      <c r="E2253" s="125"/>
      <c r="F2253" s="126"/>
    </row>
    <row r="2254" spans="1:6" ht="23.25" x14ac:dyDescent="0.2">
      <c r="A2254" s="127" t="s">
        <v>4344</v>
      </c>
      <c r="B2254" s="128" t="s">
        <v>4345</v>
      </c>
      <c r="C2254" s="25"/>
      <c r="D2254" s="129"/>
      <c r="E2254" s="26"/>
      <c r="F2254" s="27"/>
    </row>
    <row r="2255" spans="1:6" x14ac:dyDescent="0.2">
      <c r="A2255" s="127" t="s">
        <v>4346</v>
      </c>
      <c r="B2255" s="128" t="s">
        <v>4347</v>
      </c>
      <c r="C2255" s="25"/>
      <c r="D2255" s="129"/>
      <c r="E2255" s="26"/>
      <c r="F2255" s="27"/>
    </row>
    <row r="2256" spans="1:6" x14ac:dyDescent="0.2">
      <c r="A2256" s="127" t="s">
        <v>4348</v>
      </c>
      <c r="B2256" s="128" t="s">
        <v>4349</v>
      </c>
      <c r="C2256" s="25"/>
      <c r="D2256" s="129"/>
      <c r="E2256" s="26"/>
      <c r="F2256" s="27"/>
    </row>
    <row r="2257" spans="1:6" x14ac:dyDescent="0.2">
      <c r="A2257" s="127" t="s">
        <v>4350</v>
      </c>
      <c r="B2257" s="128" t="s">
        <v>4351</v>
      </c>
      <c r="C2257" s="25"/>
      <c r="D2257" s="129"/>
      <c r="E2257" s="26"/>
      <c r="F2257" s="27"/>
    </row>
    <row r="2258" spans="1:6" x14ac:dyDescent="0.2">
      <c r="A2258" s="127" t="s">
        <v>4352</v>
      </c>
      <c r="B2258" s="128" t="s">
        <v>4353</v>
      </c>
      <c r="C2258" s="25"/>
      <c r="D2258" s="129"/>
      <c r="E2258" s="26"/>
      <c r="F2258" s="27"/>
    </row>
    <row r="2259" spans="1:6" x14ac:dyDescent="0.2">
      <c r="A2259" s="127" t="s">
        <v>4354</v>
      </c>
      <c r="B2259" s="128" t="s">
        <v>4355</v>
      </c>
      <c r="C2259" s="25"/>
      <c r="D2259" s="129"/>
      <c r="E2259" s="26"/>
      <c r="F2259" s="27"/>
    </row>
    <row r="2260" spans="1:6" x14ac:dyDescent="0.2">
      <c r="A2260" s="127" t="s">
        <v>4356</v>
      </c>
      <c r="B2260" s="128" t="s">
        <v>4357</v>
      </c>
      <c r="C2260" s="25"/>
      <c r="D2260" s="129"/>
      <c r="E2260" s="26"/>
      <c r="F2260" s="27"/>
    </row>
    <row r="2261" spans="1:6" x14ac:dyDescent="0.2">
      <c r="A2261" s="127" t="s">
        <v>4358</v>
      </c>
      <c r="B2261" s="128" t="s">
        <v>4359</v>
      </c>
      <c r="C2261" s="25"/>
      <c r="D2261" s="129"/>
      <c r="E2261" s="26"/>
      <c r="F2261" s="27"/>
    </row>
    <row r="2262" spans="1:6" x14ac:dyDescent="0.2">
      <c r="A2262" s="127" t="s">
        <v>4360</v>
      </c>
      <c r="B2262" s="128" t="s">
        <v>4361</v>
      </c>
      <c r="C2262" s="25"/>
      <c r="D2262" s="129"/>
      <c r="E2262" s="26"/>
      <c r="F2262" s="27"/>
    </row>
    <row r="2263" spans="1:6" x14ac:dyDescent="0.2">
      <c r="A2263" s="127" t="s">
        <v>4362</v>
      </c>
      <c r="B2263" s="128" t="s">
        <v>4363</v>
      </c>
      <c r="C2263" s="25"/>
      <c r="D2263" s="129"/>
      <c r="E2263" s="26"/>
      <c r="F2263" s="27"/>
    </row>
    <row r="2264" spans="1:6" x14ac:dyDescent="0.2">
      <c r="A2264" s="127" t="s">
        <v>4364</v>
      </c>
      <c r="B2264" s="128" t="s">
        <v>4365</v>
      </c>
      <c r="C2264" s="25"/>
      <c r="D2264" s="129"/>
      <c r="E2264" s="26"/>
      <c r="F2264" s="27"/>
    </row>
    <row r="2265" spans="1:6" x14ac:dyDescent="0.2">
      <c r="A2265" s="127" t="s">
        <v>4366</v>
      </c>
      <c r="B2265" s="128" t="s">
        <v>4367</v>
      </c>
      <c r="C2265" s="25"/>
      <c r="D2265" s="129"/>
      <c r="E2265" s="26"/>
      <c r="F2265" s="27"/>
    </row>
    <row r="2266" spans="1:6" x14ac:dyDescent="0.2">
      <c r="A2266" s="127" t="s">
        <v>4368</v>
      </c>
      <c r="B2266" s="128" t="s">
        <v>4369</v>
      </c>
      <c r="C2266" s="25"/>
      <c r="D2266" s="129"/>
      <c r="E2266" s="26"/>
      <c r="F2266" s="27"/>
    </row>
    <row r="2267" spans="1:6" x14ac:dyDescent="0.2">
      <c r="A2267" s="127" t="s">
        <v>4370</v>
      </c>
      <c r="B2267" s="128" t="s">
        <v>4371</v>
      </c>
      <c r="C2267" s="25"/>
      <c r="D2267" s="129"/>
      <c r="E2267" s="26"/>
      <c r="F2267" s="27"/>
    </row>
    <row r="2268" spans="1:6" x14ac:dyDescent="0.2">
      <c r="A2268" s="141" t="s">
        <v>4372</v>
      </c>
      <c r="B2268" s="142" t="s">
        <v>4373</v>
      </c>
      <c r="C2268" s="74"/>
      <c r="D2268" s="130"/>
      <c r="E2268" s="75"/>
      <c r="F2268" s="76"/>
    </row>
    <row r="2269" spans="1:6" x14ac:dyDescent="0.2">
      <c r="A2269" s="131" t="s">
        <v>4374</v>
      </c>
      <c r="B2269" s="132"/>
      <c r="C2269" s="117">
        <f>SUM(C2270:C2317)</f>
        <v>0</v>
      </c>
      <c r="D2269" s="118"/>
      <c r="E2269" s="119"/>
      <c r="F2269" s="120"/>
    </row>
    <row r="2270" spans="1:6" x14ac:dyDescent="0.2">
      <c r="A2270" s="139" t="s">
        <v>4375</v>
      </c>
      <c r="B2270" s="140" t="s">
        <v>4376</v>
      </c>
      <c r="C2270" s="123"/>
      <c r="D2270" s="124"/>
      <c r="E2270" s="125"/>
      <c r="F2270" s="126"/>
    </row>
    <row r="2271" spans="1:6" x14ac:dyDescent="0.2">
      <c r="A2271" s="139" t="s">
        <v>4377</v>
      </c>
      <c r="B2271" s="140" t="s">
        <v>4378</v>
      </c>
      <c r="C2271" s="123"/>
      <c r="D2271" s="124"/>
      <c r="E2271" s="125"/>
      <c r="F2271" s="126"/>
    </row>
    <row r="2272" spans="1:6" x14ac:dyDescent="0.2">
      <c r="A2272" s="139" t="s">
        <v>4379</v>
      </c>
      <c r="B2272" s="140" t="s">
        <v>4380</v>
      </c>
      <c r="C2272" s="123"/>
      <c r="D2272" s="124"/>
      <c r="E2272" s="125"/>
      <c r="F2272" s="126"/>
    </row>
    <row r="2273" spans="1:6" x14ac:dyDescent="0.2">
      <c r="A2273" s="139" t="s">
        <v>4381</v>
      </c>
      <c r="B2273" s="140" t="s">
        <v>4382</v>
      </c>
      <c r="C2273" s="123"/>
      <c r="D2273" s="124"/>
      <c r="E2273" s="125"/>
      <c r="F2273" s="126"/>
    </row>
    <row r="2274" spans="1:6" x14ac:dyDescent="0.2">
      <c r="A2274" s="139" t="s">
        <v>4383</v>
      </c>
      <c r="B2274" s="140" t="s">
        <v>4384</v>
      </c>
      <c r="C2274" s="123"/>
      <c r="D2274" s="124"/>
      <c r="E2274" s="125"/>
      <c r="F2274" s="126"/>
    </row>
    <row r="2275" spans="1:6" x14ac:dyDescent="0.2">
      <c r="A2275" s="139" t="s">
        <v>4385</v>
      </c>
      <c r="B2275" s="140" t="s">
        <v>4386</v>
      </c>
      <c r="C2275" s="123"/>
      <c r="D2275" s="124"/>
      <c r="E2275" s="125"/>
      <c r="F2275" s="126"/>
    </row>
    <row r="2276" spans="1:6" x14ac:dyDescent="0.2">
      <c r="A2276" s="139" t="s">
        <v>4387</v>
      </c>
      <c r="B2276" s="140" t="s">
        <v>4388</v>
      </c>
      <c r="C2276" s="123"/>
      <c r="D2276" s="124"/>
      <c r="E2276" s="125"/>
      <c r="F2276" s="126"/>
    </row>
    <row r="2277" spans="1:6" x14ac:dyDescent="0.2">
      <c r="A2277" s="139" t="s">
        <v>4389</v>
      </c>
      <c r="B2277" s="140" t="s">
        <v>4390</v>
      </c>
      <c r="C2277" s="123"/>
      <c r="D2277" s="124"/>
      <c r="E2277" s="125"/>
      <c r="F2277" s="126"/>
    </row>
    <row r="2278" spans="1:6" x14ac:dyDescent="0.2">
      <c r="A2278" s="127" t="s">
        <v>4391</v>
      </c>
      <c r="B2278" s="128" t="s">
        <v>4392</v>
      </c>
      <c r="C2278" s="25"/>
      <c r="D2278" s="129"/>
      <c r="E2278" s="26"/>
      <c r="F2278" s="27"/>
    </row>
    <row r="2279" spans="1:6" x14ac:dyDescent="0.2">
      <c r="A2279" s="127" t="s">
        <v>4415</v>
      </c>
      <c r="B2279" s="136" t="s">
        <v>4416</v>
      </c>
      <c r="C2279" s="25"/>
      <c r="D2279" s="129"/>
      <c r="E2279" s="26"/>
      <c r="F2279" s="27"/>
    </row>
    <row r="2280" spans="1:6" x14ac:dyDescent="0.2">
      <c r="A2280" s="141" t="s">
        <v>4417</v>
      </c>
      <c r="B2280" s="136" t="s">
        <v>4418</v>
      </c>
      <c r="C2280" s="25"/>
      <c r="D2280" s="129"/>
      <c r="E2280" s="26"/>
      <c r="F2280" s="27"/>
    </row>
    <row r="2281" spans="1:6" x14ac:dyDescent="0.2">
      <c r="A2281" s="127" t="s">
        <v>4419</v>
      </c>
      <c r="B2281" s="136" t="s">
        <v>4420</v>
      </c>
      <c r="C2281" s="25"/>
      <c r="D2281" s="129"/>
      <c r="E2281" s="26"/>
      <c r="F2281" s="27"/>
    </row>
    <row r="2282" spans="1:6" x14ac:dyDescent="0.2">
      <c r="A2282" s="141" t="s">
        <v>4421</v>
      </c>
      <c r="B2282" s="136" t="s">
        <v>4422</v>
      </c>
      <c r="C2282" s="25"/>
      <c r="D2282" s="129"/>
      <c r="E2282" s="26"/>
      <c r="F2282" s="27"/>
    </row>
    <row r="2283" spans="1:6" x14ac:dyDescent="0.2">
      <c r="A2283" s="127" t="s">
        <v>4483</v>
      </c>
      <c r="B2283" s="136" t="s">
        <v>4484</v>
      </c>
      <c r="C2283" s="25"/>
      <c r="D2283" s="129"/>
      <c r="E2283" s="26"/>
      <c r="F2283" s="27"/>
    </row>
    <row r="2284" spans="1:6" x14ac:dyDescent="0.2">
      <c r="A2284" s="141" t="s">
        <v>4485</v>
      </c>
      <c r="B2284" s="136" t="s">
        <v>4486</v>
      </c>
      <c r="C2284" s="25"/>
      <c r="D2284" s="129"/>
      <c r="E2284" s="26"/>
      <c r="F2284" s="27"/>
    </row>
    <row r="2285" spans="1:6" x14ac:dyDescent="0.2">
      <c r="A2285" s="127" t="s">
        <v>4487</v>
      </c>
      <c r="B2285" s="136" t="s">
        <v>4488</v>
      </c>
      <c r="C2285" s="25"/>
      <c r="D2285" s="129"/>
      <c r="E2285" s="26"/>
      <c r="F2285" s="27"/>
    </row>
    <row r="2286" spans="1:6" x14ac:dyDescent="0.2">
      <c r="A2286" s="141" t="s">
        <v>4489</v>
      </c>
      <c r="B2286" s="136" t="s">
        <v>4490</v>
      </c>
      <c r="C2286" s="25"/>
      <c r="D2286" s="129"/>
      <c r="E2286" s="26"/>
      <c r="F2286" s="27"/>
    </row>
    <row r="2287" spans="1:6" x14ac:dyDescent="0.2">
      <c r="A2287" s="127" t="s">
        <v>4491</v>
      </c>
      <c r="B2287" s="136" t="s">
        <v>4492</v>
      </c>
      <c r="C2287" s="25"/>
      <c r="D2287" s="129"/>
      <c r="E2287" s="26"/>
      <c r="F2287" s="27"/>
    </row>
    <row r="2288" spans="1:6" x14ac:dyDescent="0.2">
      <c r="A2288" s="141" t="s">
        <v>4501</v>
      </c>
      <c r="B2288" s="136" t="s">
        <v>4502</v>
      </c>
      <c r="C2288" s="25"/>
      <c r="D2288" s="129"/>
      <c r="E2288" s="26"/>
      <c r="F2288" s="27"/>
    </row>
    <row r="2289" spans="1:6" x14ac:dyDescent="0.2">
      <c r="A2289" s="127" t="s">
        <v>4505</v>
      </c>
      <c r="B2289" s="147" t="s">
        <v>4506</v>
      </c>
      <c r="C2289" s="25"/>
      <c r="D2289" s="129"/>
      <c r="E2289" s="26"/>
      <c r="F2289" s="27"/>
    </row>
    <row r="2290" spans="1:6" x14ac:dyDescent="0.2">
      <c r="A2290" s="141" t="s">
        <v>4507</v>
      </c>
      <c r="B2290" s="147" t="s">
        <v>4508</v>
      </c>
      <c r="C2290" s="25"/>
      <c r="D2290" s="129"/>
      <c r="E2290" s="26"/>
      <c r="F2290" s="27"/>
    </row>
    <row r="2291" spans="1:6" x14ac:dyDescent="0.2">
      <c r="A2291" s="127" t="s">
        <v>4393</v>
      </c>
      <c r="B2291" s="147" t="s">
        <v>4394</v>
      </c>
      <c r="C2291" s="25"/>
      <c r="D2291" s="129"/>
      <c r="E2291" s="26"/>
      <c r="F2291" s="27"/>
    </row>
    <row r="2292" spans="1:6" x14ac:dyDescent="0.2">
      <c r="A2292" s="141" t="s">
        <v>4511</v>
      </c>
      <c r="B2292" s="147" t="s">
        <v>4512</v>
      </c>
      <c r="C2292" s="25"/>
      <c r="D2292" s="129"/>
      <c r="E2292" s="26"/>
      <c r="F2292" s="27"/>
    </row>
    <row r="2293" spans="1:6" x14ac:dyDescent="0.2">
      <c r="A2293" s="127" t="s">
        <v>4515</v>
      </c>
      <c r="B2293" s="147" t="s">
        <v>4516</v>
      </c>
      <c r="C2293" s="25"/>
      <c r="D2293" s="129"/>
      <c r="E2293" s="26"/>
      <c r="F2293" s="27"/>
    </row>
    <row r="2294" spans="1:6" x14ac:dyDescent="0.2">
      <c r="A2294" s="141" t="s">
        <v>4517</v>
      </c>
      <c r="B2294" s="147" t="s">
        <v>4518</v>
      </c>
      <c r="C2294" s="25"/>
      <c r="D2294" s="129"/>
      <c r="E2294" s="26"/>
      <c r="F2294" s="27"/>
    </row>
    <row r="2295" spans="1:6" x14ac:dyDescent="0.2">
      <c r="A2295" s="127" t="s">
        <v>4519</v>
      </c>
      <c r="B2295" s="147" t="s">
        <v>4520</v>
      </c>
      <c r="C2295" s="25"/>
      <c r="D2295" s="129"/>
      <c r="E2295" s="26"/>
      <c r="F2295" s="27"/>
    </row>
    <row r="2296" spans="1:6" x14ac:dyDescent="0.2">
      <c r="A2296" s="141" t="s">
        <v>4521</v>
      </c>
      <c r="B2296" s="147" t="s">
        <v>4522</v>
      </c>
      <c r="C2296" s="25"/>
      <c r="D2296" s="129"/>
      <c r="E2296" s="26"/>
      <c r="F2296" s="27"/>
    </row>
    <row r="2297" spans="1:6" x14ac:dyDescent="0.2">
      <c r="A2297" s="127" t="s">
        <v>4523</v>
      </c>
      <c r="B2297" s="147" t="s">
        <v>4524</v>
      </c>
      <c r="C2297" s="25"/>
      <c r="D2297" s="129"/>
      <c r="E2297" s="26"/>
      <c r="F2297" s="27"/>
    </row>
    <row r="2298" spans="1:6" x14ac:dyDescent="0.2">
      <c r="A2298" s="127" t="s">
        <v>4525</v>
      </c>
      <c r="B2298" s="142" t="s">
        <v>4526</v>
      </c>
      <c r="C2298" s="25"/>
      <c r="D2298" s="129"/>
      <c r="E2298" s="26"/>
      <c r="F2298" s="27"/>
    </row>
    <row r="2299" spans="1:6" x14ac:dyDescent="0.2">
      <c r="A2299" s="141" t="s">
        <v>4527</v>
      </c>
      <c r="B2299" s="142" t="s">
        <v>4528</v>
      </c>
      <c r="C2299" s="25"/>
      <c r="D2299" s="129"/>
      <c r="E2299" s="26"/>
      <c r="F2299" s="27"/>
    </row>
    <row r="2300" spans="1:6" x14ac:dyDescent="0.2">
      <c r="A2300" s="127" t="s">
        <v>4529</v>
      </c>
      <c r="B2300" s="142" t="s">
        <v>4530</v>
      </c>
      <c r="C2300" s="25"/>
      <c r="D2300" s="129"/>
      <c r="E2300" s="26"/>
      <c r="F2300" s="27"/>
    </row>
    <row r="2301" spans="1:6" x14ac:dyDescent="0.2">
      <c r="A2301" s="141" t="s">
        <v>4531</v>
      </c>
      <c r="B2301" s="142" t="s">
        <v>4532</v>
      </c>
      <c r="C2301" s="25"/>
      <c r="D2301" s="129"/>
      <c r="E2301" s="26"/>
      <c r="F2301" s="27"/>
    </row>
    <row r="2302" spans="1:6" x14ac:dyDescent="0.2">
      <c r="A2302" s="127" t="s">
        <v>4533</v>
      </c>
      <c r="B2302" s="147" t="s">
        <v>4534</v>
      </c>
      <c r="C2302" s="25"/>
      <c r="D2302" s="129"/>
      <c r="E2302" s="26"/>
      <c r="F2302" s="27"/>
    </row>
    <row r="2303" spans="1:6" x14ac:dyDescent="0.2">
      <c r="A2303" s="141" t="s">
        <v>4535</v>
      </c>
      <c r="B2303" s="147" t="s">
        <v>4536</v>
      </c>
      <c r="C2303" s="25"/>
      <c r="D2303" s="129"/>
      <c r="E2303" s="26"/>
      <c r="F2303" s="27"/>
    </row>
    <row r="2304" spans="1:6" x14ac:dyDescent="0.2">
      <c r="A2304" s="127" t="s">
        <v>4537</v>
      </c>
      <c r="B2304" s="142" t="s">
        <v>4538</v>
      </c>
      <c r="C2304" s="25"/>
      <c r="D2304" s="129"/>
      <c r="E2304" s="26"/>
      <c r="F2304" s="27"/>
    </row>
    <row r="2305" spans="1:6" x14ac:dyDescent="0.2">
      <c r="A2305" s="141" t="s">
        <v>4539</v>
      </c>
      <c r="B2305" s="142" t="s">
        <v>4540</v>
      </c>
      <c r="C2305" s="25"/>
      <c r="D2305" s="129"/>
      <c r="E2305" s="26"/>
      <c r="F2305" s="27"/>
    </row>
    <row r="2306" spans="1:6" x14ac:dyDescent="0.2">
      <c r="A2306" s="127" t="s">
        <v>4541</v>
      </c>
      <c r="B2306" s="142" t="s">
        <v>4542</v>
      </c>
      <c r="C2306" s="25"/>
      <c r="D2306" s="129"/>
      <c r="E2306" s="26"/>
      <c r="F2306" s="27"/>
    </row>
    <row r="2307" spans="1:6" x14ac:dyDescent="0.2">
      <c r="A2307" s="141" t="s">
        <v>4543</v>
      </c>
      <c r="B2307" s="142" t="s">
        <v>4544</v>
      </c>
      <c r="C2307" s="25"/>
      <c r="D2307" s="129"/>
      <c r="E2307" s="26"/>
      <c r="F2307" s="27"/>
    </row>
    <row r="2308" spans="1:6" x14ac:dyDescent="0.2">
      <c r="A2308" s="127" t="s">
        <v>4545</v>
      </c>
      <c r="B2308" s="142" t="s">
        <v>4546</v>
      </c>
      <c r="C2308" s="25"/>
      <c r="D2308" s="129"/>
      <c r="E2308" s="26"/>
      <c r="F2308" s="27"/>
    </row>
    <row r="2309" spans="1:6" ht="23.25" x14ac:dyDescent="0.2">
      <c r="A2309" s="141" t="s">
        <v>4547</v>
      </c>
      <c r="B2309" s="142" t="s">
        <v>4548</v>
      </c>
      <c r="C2309" s="25"/>
      <c r="D2309" s="129"/>
      <c r="E2309" s="26"/>
      <c r="F2309" s="27"/>
    </row>
    <row r="2310" spans="1:6" x14ac:dyDescent="0.2">
      <c r="A2310" s="141" t="s">
        <v>4549</v>
      </c>
      <c r="B2310" s="147" t="s">
        <v>4550</v>
      </c>
      <c r="C2310" s="25"/>
      <c r="D2310" s="129"/>
      <c r="E2310" s="26"/>
      <c r="F2310" s="27"/>
    </row>
    <row r="2311" spans="1:6" x14ac:dyDescent="0.2">
      <c r="A2311" s="127" t="s">
        <v>4551</v>
      </c>
      <c r="B2311" s="147" t="s">
        <v>4552</v>
      </c>
      <c r="C2311" s="25"/>
      <c r="D2311" s="129"/>
      <c r="E2311" s="26"/>
      <c r="F2311" s="27"/>
    </row>
    <row r="2312" spans="1:6" x14ac:dyDescent="0.2">
      <c r="A2312" s="141" t="s">
        <v>4553</v>
      </c>
      <c r="B2312" s="147" t="s">
        <v>4554</v>
      </c>
      <c r="C2312" s="25"/>
      <c r="D2312" s="129"/>
      <c r="E2312" s="26"/>
      <c r="F2312" s="27"/>
    </row>
    <row r="2313" spans="1:6" x14ac:dyDescent="0.2">
      <c r="A2313" s="127" t="s">
        <v>4754</v>
      </c>
      <c r="B2313" s="147" t="s">
        <v>4755</v>
      </c>
      <c r="C2313" s="25"/>
      <c r="D2313" s="129"/>
      <c r="E2313" s="26"/>
      <c r="F2313" s="27"/>
    </row>
    <row r="2314" spans="1:6" x14ac:dyDescent="0.2">
      <c r="A2314" s="141" t="s">
        <v>4565</v>
      </c>
      <c r="B2314" s="147" t="s">
        <v>4566</v>
      </c>
      <c r="C2314" s="25"/>
      <c r="D2314" s="129"/>
      <c r="E2314" s="26"/>
      <c r="F2314" s="27"/>
    </row>
    <row r="2315" spans="1:6" x14ac:dyDescent="0.2">
      <c r="A2315" s="127" t="s">
        <v>4567</v>
      </c>
      <c r="B2315" s="147" t="s">
        <v>4568</v>
      </c>
      <c r="C2315" s="25"/>
      <c r="D2315" s="129"/>
      <c r="E2315" s="26"/>
      <c r="F2315" s="27"/>
    </row>
    <row r="2316" spans="1:6" x14ac:dyDescent="0.2">
      <c r="A2316" s="151" t="s">
        <v>4569</v>
      </c>
      <c r="B2316" s="152" t="s">
        <v>4570</v>
      </c>
      <c r="C2316" s="25"/>
      <c r="D2316" s="129"/>
      <c r="E2316" s="26"/>
      <c r="F2316" s="27"/>
    </row>
    <row r="2317" spans="1:6" x14ac:dyDescent="0.2">
      <c r="A2317" s="121" t="s">
        <v>4571</v>
      </c>
      <c r="B2317" s="166" t="s">
        <v>4572</v>
      </c>
      <c r="C2317" s="74"/>
      <c r="D2317" s="130"/>
      <c r="E2317" s="75"/>
      <c r="F2317" s="76"/>
    </row>
    <row r="2318" spans="1:6" x14ac:dyDescent="0.2">
      <c r="A2318" s="121" t="s">
        <v>4597</v>
      </c>
      <c r="B2318" s="166" t="s">
        <v>4756</v>
      </c>
      <c r="C2318" s="74"/>
      <c r="D2318" s="130"/>
      <c r="E2318" s="75"/>
      <c r="F2318" s="76"/>
    </row>
    <row r="2319" spans="1:6" x14ac:dyDescent="0.2">
      <c r="A2319" s="137" t="s">
        <v>4599</v>
      </c>
      <c r="B2319" s="167" t="s">
        <v>4757</v>
      </c>
      <c r="C2319" s="36"/>
      <c r="D2319" s="156"/>
      <c r="E2319" s="29"/>
      <c r="F2319" s="30"/>
    </row>
    <row r="2320" spans="1:6" x14ac:dyDescent="0.2">
      <c r="A2320" s="157"/>
      <c r="B2320" s="158"/>
      <c r="C2320" s="159"/>
      <c r="D2320" s="159"/>
      <c r="E2320" s="159"/>
      <c r="F2320" s="159"/>
    </row>
    <row r="2321" spans="1:6" x14ac:dyDescent="0.2">
      <c r="A2321" s="157"/>
      <c r="B2321" s="158"/>
      <c r="C2321" s="159"/>
      <c r="D2321" s="159"/>
      <c r="E2321" s="159"/>
      <c r="F2321" s="159"/>
    </row>
    <row r="2322" spans="1:6" x14ac:dyDescent="0.2">
      <c r="A2322" s="157"/>
      <c r="B2322" s="158"/>
      <c r="C2322" s="159"/>
      <c r="D2322" s="159"/>
      <c r="E2322" s="159"/>
      <c r="F2322" s="159"/>
    </row>
    <row r="2323" spans="1:6" x14ac:dyDescent="0.2">
      <c r="A2323" s="157"/>
      <c r="B2323" s="158"/>
      <c r="C2323" s="159"/>
      <c r="D2323" s="159"/>
      <c r="E2323" s="159"/>
      <c r="F2323" s="159"/>
    </row>
    <row r="2324" spans="1:6" x14ac:dyDescent="0.2">
      <c r="A2324" s="157"/>
      <c r="B2324" s="158"/>
      <c r="C2324" s="159"/>
      <c r="D2324" s="159"/>
      <c r="E2324" s="159"/>
      <c r="F2324" s="159"/>
    </row>
    <row r="2325" spans="1:6" x14ac:dyDescent="0.2">
      <c r="A2325" s="157"/>
      <c r="B2325" s="158"/>
      <c r="C2325" s="159"/>
      <c r="D2325" s="159"/>
      <c r="E2325" s="159"/>
      <c r="F2325" s="159"/>
    </row>
    <row r="2326" spans="1:6" x14ac:dyDescent="0.2">
      <c r="A2326" s="157"/>
      <c r="B2326" s="158"/>
      <c r="C2326" s="159"/>
      <c r="D2326" s="159"/>
      <c r="E2326" s="159"/>
      <c r="F2326" s="159"/>
    </row>
    <row r="2327" spans="1:6" x14ac:dyDescent="0.2">
      <c r="A2327" s="157"/>
      <c r="B2327" s="158"/>
      <c r="C2327" s="159"/>
      <c r="D2327" s="159"/>
      <c r="E2327" s="159"/>
      <c r="F2327" s="159"/>
    </row>
    <row r="2328" spans="1:6" x14ac:dyDescent="0.2">
      <c r="A2328" s="157"/>
      <c r="B2328" s="158"/>
      <c r="C2328" s="159"/>
      <c r="D2328" s="159"/>
      <c r="E2328" s="159"/>
      <c r="F2328" s="159"/>
    </row>
    <row r="2329" spans="1:6" x14ac:dyDescent="0.2">
      <c r="A2329" s="157"/>
      <c r="B2329" s="158"/>
      <c r="C2329" s="159"/>
      <c r="D2329" s="159"/>
      <c r="E2329" s="159"/>
      <c r="F2329" s="159"/>
    </row>
    <row r="2330" spans="1:6" x14ac:dyDescent="0.2">
      <c r="A2330" s="157"/>
      <c r="B2330" s="158"/>
      <c r="C2330" s="159"/>
      <c r="D2330" s="159"/>
      <c r="E2330" s="159"/>
      <c r="F2330" s="159"/>
    </row>
    <row r="2331" spans="1:6" x14ac:dyDescent="0.2">
      <c r="A2331" s="157"/>
      <c r="B2331" s="158"/>
      <c r="C2331" s="159"/>
      <c r="D2331" s="159"/>
      <c r="E2331" s="159"/>
      <c r="F2331" s="159"/>
    </row>
    <row r="2332" spans="1:6" x14ac:dyDescent="0.2">
      <c r="A2332" s="157"/>
      <c r="B2332" s="158"/>
      <c r="C2332" s="159"/>
      <c r="D2332" s="159"/>
      <c r="E2332" s="159"/>
      <c r="F2332" s="159"/>
    </row>
    <row r="2333" spans="1:6" x14ac:dyDescent="0.2">
      <c r="A2333" s="157"/>
      <c r="B2333" s="158"/>
      <c r="C2333" s="159"/>
      <c r="D2333" s="159"/>
      <c r="E2333" s="159"/>
      <c r="F2333" s="159"/>
    </row>
    <row r="2334" spans="1:6" x14ac:dyDescent="0.2">
      <c r="A2334" s="157"/>
      <c r="B2334" s="158"/>
      <c r="C2334" s="159"/>
      <c r="D2334" s="159"/>
      <c r="E2334" s="159"/>
      <c r="F2334" s="159"/>
    </row>
    <row r="2335" spans="1:6" x14ac:dyDescent="0.2">
      <c r="A2335" s="157"/>
      <c r="B2335" s="158"/>
      <c r="C2335" s="159"/>
      <c r="D2335" s="159"/>
      <c r="E2335" s="159"/>
      <c r="F2335" s="159"/>
    </row>
    <row r="2336" spans="1:6" x14ac:dyDescent="0.2">
      <c r="A2336" s="157"/>
      <c r="B2336" s="158"/>
      <c r="C2336" s="159"/>
      <c r="D2336" s="159"/>
      <c r="E2336" s="159"/>
      <c r="F2336" s="159"/>
    </row>
    <row r="2337" spans="1:6" x14ac:dyDescent="0.2">
      <c r="A2337" s="157"/>
      <c r="B2337" s="158"/>
      <c r="C2337" s="159"/>
      <c r="D2337" s="159"/>
      <c r="E2337" s="159"/>
      <c r="F2337" s="159"/>
    </row>
    <row r="2338" spans="1:6" x14ac:dyDescent="0.2">
      <c r="A2338" s="157"/>
      <c r="B2338" s="158"/>
      <c r="C2338" s="159"/>
      <c r="D2338" s="159"/>
      <c r="E2338" s="159"/>
      <c r="F2338" s="159"/>
    </row>
    <row r="2339" spans="1:6" x14ac:dyDescent="0.2">
      <c r="A2339" s="157"/>
      <c r="B2339" s="158"/>
      <c r="C2339" s="159"/>
      <c r="D2339" s="159"/>
      <c r="E2339" s="159"/>
      <c r="F2339" s="159"/>
    </row>
    <row r="2340" spans="1:6" x14ac:dyDescent="0.2">
      <c r="A2340" s="157"/>
      <c r="B2340" s="158"/>
      <c r="C2340" s="159"/>
      <c r="D2340" s="159"/>
      <c r="E2340" s="159"/>
      <c r="F2340" s="159"/>
    </row>
    <row r="2341" spans="1:6" x14ac:dyDescent="0.2">
      <c r="A2341" s="157"/>
      <c r="B2341" s="158"/>
      <c r="C2341" s="159"/>
      <c r="D2341" s="159"/>
      <c r="E2341" s="159"/>
      <c r="F2341" s="159"/>
    </row>
    <row r="2342" spans="1:6" x14ac:dyDescent="0.2">
      <c r="A2342" s="157"/>
      <c r="B2342" s="158"/>
      <c r="C2342" s="159"/>
      <c r="D2342" s="159"/>
      <c r="E2342" s="159"/>
      <c r="F2342" s="159"/>
    </row>
    <row r="2343" spans="1:6" x14ac:dyDescent="0.2">
      <c r="A2343" s="157"/>
      <c r="B2343" s="158"/>
      <c r="C2343" s="159"/>
      <c r="D2343" s="159"/>
      <c r="E2343" s="159"/>
      <c r="F2343" s="159"/>
    </row>
    <row r="2344" spans="1:6" x14ac:dyDescent="0.2">
      <c r="A2344" s="157"/>
      <c r="B2344" s="158"/>
      <c r="C2344" s="159"/>
      <c r="D2344" s="159"/>
      <c r="E2344" s="159"/>
      <c r="F2344" s="159"/>
    </row>
    <row r="2345" spans="1:6" x14ac:dyDescent="0.2">
      <c r="A2345" s="157"/>
      <c r="B2345" s="158"/>
      <c r="C2345" s="159"/>
      <c r="D2345" s="159"/>
      <c r="E2345" s="159"/>
      <c r="F2345" s="159"/>
    </row>
    <row r="2346" spans="1:6" x14ac:dyDescent="0.2">
      <c r="A2346" s="157"/>
      <c r="B2346" s="158"/>
      <c r="C2346" s="159"/>
      <c r="D2346" s="159"/>
      <c r="E2346" s="159"/>
      <c r="F2346" s="159"/>
    </row>
    <row r="2347" spans="1:6" x14ac:dyDescent="0.2">
      <c r="A2347" s="157"/>
      <c r="B2347" s="158"/>
      <c r="C2347" s="159"/>
      <c r="D2347" s="159"/>
      <c r="E2347" s="159"/>
      <c r="F2347" s="159"/>
    </row>
    <row r="2348" spans="1:6" x14ac:dyDescent="0.2">
      <c r="A2348" s="157"/>
      <c r="B2348" s="158"/>
      <c r="C2348" s="159"/>
      <c r="D2348" s="159"/>
      <c r="E2348" s="159"/>
      <c r="F2348" s="159"/>
    </row>
    <row r="2349" spans="1:6" x14ac:dyDescent="0.2">
      <c r="A2349" s="157"/>
      <c r="B2349" s="158"/>
      <c r="C2349" s="159"/>
      <c r="D2349" s="159"/>
      <c r="E2349" s="159"/>
      <c r="F2349" s="159"/>
    </row>
    <row r="2350" spans="1:6" x14ac:dyDescent="0.2">
      <c r="A2350" s="157"/>
      <c r="B2350" s="158"/>
      <c r="C2350" s="159"/>
      <c r="D2350" s="159"/>
      <c r="E2350" s="159"/>
      <c r="F2350" s="159"/>
    </row>
    <row r="2351" spans="1:6" x14ac:dyDescent="0.2">
      <c r="A2351" s="157"/>
      <c r="B2351" s="158"/>
      <c r="C2351" s="159"/>
      <c r="D2351" s="159"/>
      <c r="E2351" s="159"/>
      <c r="F2351" s="159"/>
    </row>
    <row r="2352" spans="1:6" x14ac:dyDescent="0.2">
      <c r="A2352" s="157"/>
      <c r="B2352" s="158"/>
      <c r="C2352" s="159"/>
      <c r="D2352" s="159"/>
      <c r="E2352" s="159"/>
      <c r="F2352" s="159"/>
    </row>
    <row r="2353" spans="1:6" x14ac:dyDescent="0.2">
      <c r="A2353" s="157"/>
      <c r="B2353" s="158"/>
      <c r="C2353" s="159"/>
      <c r="D2353" s="159"/>
      <c r="E2353" s="159"/>
      <c r="F2353" s="159"/>
    </row>
    <row r="2354" spans="1:6" x14ac:dyDescent="0.2">
      <c r="A2354" s="157"/>
      <c r="B2354" s="158"/>
      <c r="C2354" s="159"/>
      <c r="D2354" s="159"/>
      <c r="E2354" s="159"/>
      <c r="F2354" s="159"/>
    </row>
    <row r="2355" spans="1:6" x14ac:dyDescent="0.2">
      <c r="A2355" s="157"/>
      <c r="B2355" s="158"/>
      <c r="C2355" s="159"/>
      <c r="D2355" s="159"/>
      <c r="E2355" s="159"/>
      <c r="F2355" s="159"/>
    </row>
    <row r="2356" spans="1:6" x14ac:dyDescent="0.2">
      <c r="A2356" s="157"/>
      <c r="B2356" s="158"/>
      <c r="C2356" s="159"/>
      <c r="D2356" s="159"/>
      <c r="E2356" s="159"/>
      <c r="F2356" s="159"/>
    </row>
    <row r="2357" spans="1:6" x14ac:dyDescent="0.2">
      <c r="A2357" s="157"/>
      <c r="B2357" s="158"/>
      <c r="C2357" s="159"/>
      <c r="D2357" s="159"/>
      <c r="E2357" s="159"/>
      <c r="F2357" s="159"/>
    </row>
    <row r="2358" spans="1:6" x14ac:dyDescent="0.2">
      <c r="A2358" s="157"/>
      <c r="B2358" s="158"/>
      <c r="C2358" s="159"/>
      <c r="D2358" s="159"/>
      <c r="E2358" s="159"/>
      <c r="F2358" s="159"/>
    </row>
    <row r="2359" spans="1:6" x14ac:dyDescent="0.2">
      <c r="A2359" s="157"/>
      <c r="B2359" s="158"/>
      <c r="C2359" s="159"/>
      <c r="D2359" s="159"/>
      <c r="E2359" s="159"/>
      <c r="F2359" s="159"/>
    </row>
    <row r="2360" spans="1:6" x14ac:dyDescent="0.2">
      <c r="A2360" s="157"/>
      <c r="B2360" s="158"/>
      <c r="C2360" s="159"/>
      <c r="D2360" s="159"/>
      <c r="E2360" s="159"/>
      <c r="F2360" s="159"/>
    </row>
    <row r="2361" spans="1:6" x14ac:dyDescent="0.2">
      <c r="A2361" s="157"/>
      <c r="B2361" s="158"/>
      <c r="C2361" s="159"/>
      <c r="D2361" s="159"/>
      <c r="E2361" s="159"/>
      <c r="F2361" s="159"/>
    </row>
    <row r="2362" spans="1:6" x14ac:dyDescent="0.2">
      <c r="A2362" s="157"/>
      <c r="B2362" s="158"/>
      <c r="C2362" s="159"/>
      <c r="D2362" s="159"/>
      <c r="E2362" s="159"/>
      <c r="F2362" s="159"/>
    </row>
    <row r="2363" spans="1:6" x14ac:dyDescent="0.2">
      <c r="A2363" s="157"/>
      <c r="B2363" s="158"/>
      <c r="C2363" s="159"/>
      <c r="D2363" s="159"/>
      <c r="E2363" s="159"/>
      <c r="F2363" s="159"/>
    </row>
    <row r="2364" spans="1:6" x14ac:dyDescent="0.2">
      <c r="A2364" s="157"/>
      <c r="B2364" s="158"/>
      <c r="C2364" s="159"/>
      <c r="D2364" s="159"/>
      <c r="E2364" s="159"/>
      <c r="F2364" s="159"/>
    </row>
    <row r="2365" spans="1:6" x14ac:dyDescent="0.2">
      <c r="A2365" s="157"/>
      <c r="B2365" s="158"/>
      <c r="C2365" s="159"/>
      <c r="D2365" s="159"/>
      <c r="E2365" s="159"/>
      <c r="F2365" s="159"/>
    </row>
    <row r="2366" spans="1:6" x14ac:dyDescent="0.2">
      <c r="A2366" s="157"/>
      <c r="B2366" s="158"/>
      <c r="C2366" s="159"/>
      <c r="D2366" s="159"/>
      <c r="E2366" s="159"/>
      <c r="F2366" s="159"/>
    </row>
    <row r="2367" spans="1:6" x14ac:dyDescent="0.2">
      <c r="A2367" s="157"/>
      <c r="B2367" s="158"/>
      <c r="C2367" s="159"/>
      <c r="D2367" s="159"/>
      <c r="E2367" s="159"/>
      <c r="F2367" s="159"/>
    </row>
    <row r="2368" spans="1:6" x14ac:dyDescent="0.2">
      <c r="A2368" s="157"/>
      <c r="B2368" s="158"/>
      <c r="C2368" s="159"/>
      <c r="D2368" s="159"/>
      <c r="E2368" s="159"/>
      <c r="F2368" s="159"/>
    </row>
    <row r="2369" spans="1:6" x14ac:dyDescent="0.2">
      <c r="A2369" s="157"/>
      <c r="B2369" s="158"/>
      <c r="C2369" s="159"/>
      <c r="D2369" s="159"/>
      <c r="E2369" s="159"/>
      <c r="F2369" s="159"/>
    </row>
    <row r="2370" spans="1:6" x14ac:dyDescent="0.2">
      <c r="A2370" s="157"/>
      <c r="B2370" s="158"/>
      <c r="C2370" s="159"/>
      <c r="D2370" s="159"/>
      <c r="E2370" s="159"/>
      <c r="F2370" s="159"/>
    </row>
    <row r="2371" spans="1:6" x14ac:dyDescent="0.2">
      <c r="A2371" s="157"/>
      <c r="B2371" s="158"/>
      <c r="C2371" s="159"/>
      <c r="D2371" s="159"/>
      <c r="E2371" s="159"/>
      <c r="F2371" s="159"/>
    </row>
    <row r="2372" spans="1:6" x14ac:dyDescent="0.2">
      <c r="A2372" s="157"/>
      <c r="B2372" s="158"/>
      <c r="C2372" s="159"/>
      <c r="D2372" s="159"/>
      <c r="E2372" s="159"/>
      <c r="F2372" s="159"/>
    </row>
    <row r="2373" spans="1:6" x14ac:dyDescent="0.2">
      <c r="A2373" s="157"/>
      <c r="B2373" s="158"/>
      <c r="C2373" s="159"/>
      <c r="D2373" s="159"/>
      <c r="E2373" s="159"/>
      <c r="F2373" s="159"/>
    </row>
    <row r="2374" spans="1:6" x14ac:dyDescent="0.2">
      <c r="A2374" s="157"/>
      <c r="B2374" s="158"/>
      <c r="C2374" s="159"/>
      <c r="D2374" s="159"/>
      <c r="E2374" s="159"/>
      <c r="F2374" s="159"/>
    </row>
    <row r="2375" spans="1:6" x14ac:dyDescent="0.2">
      <c r="A2375" s="157"/>
      <c r="B2375" s="158"/>
      <c r="C2375" s="159"/>
      <c r="D2375" s="159"/>
      <c r="E2375" s="159"/>
      <c r="F2375" s="159"/>
    </row>
    <row r="2376" spans="1:6" x14ac:dyDescent="0.2">
      <c r="A2376" s="157"/>
      <c r="B2376" s="158"/>
      <c r="C2376" s="159"/>
      <c r="D2376" s="159"/>
      <c r="E2376" s="159"/>
      <c r="F2376" s="159"/>
    </row>
    <row r="2377" spans="1:6" x14ac:dyDescent="0.2">
      <c r="A2377" s="157"/>
      <c r="B2377" s="158"/>
      <c r="C2377" s="159"/>
      <c r="D2377" s="159"/>
      <c r="E2377" s="159"/>
      <c r="F2377" s="159"/>
    </row>
    <row r="2378" spans="1:6" x14ac:dyDescent="0.2">
      <c r="A2378" s="157"/>
      <c r="B2378" s="158"/>
      <c r="C2378" s="159"/>
      <c r="D2378" s="159"/>
      <c r="E2378" s="159"/>
      <c r="F2378" s="159"/>
    </row>
    <row r="2379" spans="1:6" x14ac:dyDescent="0.2">
      <c r="A2379" s="157"/>
      <c r="B2379" s="158"/>
      <c r="C2379" s="159"/>
      <c r="D2379" s="159"/>
      <c r="E2379" s="159"/>
      <c r="F2379" s="159"/>
    </row>
    <row r="2380" spans="1:6" x14ac:dyDescent="0.2">
      <c r="A2380" s="157"/>
      <c r="B2380" s="158"/>
      <c r="C2380" s="159"/>
      <c r="D2380" s="159"/>
      <c r="E2380" s="159"/>
      <c r="F2380" s="159"/>
    </row>
    <row r="2381" spans="1:6" x14ac:dyDescent="0.2">
      <c r="A2381" s="157"/>
      <c r="B2381" s="158"/>
      <c r="C2381" s="159"/>
      <c r="D2381" s="159"/>
      <c r="E2381" s="159"/>
      <c r="F2381" s="159"/>
    </row>
    <row r="2382" spans="1:6" x14ac:dyDescent="0.2">
      <c r="A2382" s="157"/>
      <c r="B2382" s="158"/>
      <c r="C2382" s="159"/>
      <c r="D2382" s="159"/>
      <c r="E2382" s="159"/>
      <c r="F2382" s="159"/>
    </row>
    <row r="2383" spans="1:6" x14ac:dyDescent="0.2">
      <c r="A2383" s="157"/>
      <c r="B2383" s="158"/>
      <c r="C2383" s="159"/>
      <c r="D2383" s="159"/>
      <c r="E2383" s="159"/>
      <c r="F2383" s="159"/>
    </row>
    <row r="2384" spans="1:6" x14ac:dyDescent="0.2">
      <c r="A2384" s="157"/>
      <c r="B2384" s="158"/>
      <c r="C2384" s="159"/>
      <c r="D2384" s="159"/>
      <c r="E2384" s="159"/>
      <c r="F2384" s="159"/>
    </row>
    <row r="2385" spans="1:6" x14ac:dyDescent="0.2">
      <c r="A2385" s="157"/>
      <c r="B2385" s="158"/>
      <c r="C2385" s="159"/>
      <c r="D2385" s="159"/>
      <c r="E2385" s="159"/>
      <c r="F2385" s="159"/>
    </row>
    <row r="2386" spans="1:6" x14ac:dyDescent="0.2">
      <c r="A2386" s="157"/>
      <c r="B2386" s="158"/>
      <c r="C2386" s="159"/>
      <c r="D2386" s="159"/>
      <c r="E2386" s="159"/>
      <c r="F2386" s="159"/>
    </row>
    <row r="2387" spans="1:6" x14ac:dyDescent="0.2">
      <c r="A2387" s="157"/>
      <c r="B2387" s="158"/>
      <c r="C2387" s="159"/>
      <c r="D2387" s="159"/>
      <c r="E2387" s="159"/>
      <c r="F2387" s="159"/>
    </row>
    <row r="2388" spans="1:6" x14ac:dyDescent="0.2">
      <c r="A2388" s="157"/>
      <c r="B2388" s="158"/>
      <c r="C2388" s="159"/>
      <c r="D2388" s="159"/>
      <c r="E2388" s="159"/>
      <c r="F2388" s="159"/>
    </row>
    <row r="2389" spans="1:6" x14ac:dyDescent="0.2">
      <c r="A2389" s="157"/>
      <c r="B2389" s="158"/>
      <c r="C2389" s="159"/>
      <c r="D2389" s="159"/>
      <c r="E2389" s="159"/>
      <c r="F2389" s="159"/>
    </row>
    <row r="2390" spans="1:6" x14ac:dyDescent="0.2">
      <c r="A2390" s="157"/>
      <c r="B2390" s="158"/>
      <c r="C2390" s="159"/>
      <c r="D2390" s="159"/>
      <c r="E2390" s="159"/>
      <c r="F2390" s="159"/>
    </row>
    <row r="2391" spans="1:6" x14ac:dyDescent="0.2">
      <c r="A2391" s="157"/>
      <c r="B2391" s="158"/>
      <c r="C2391" s="159"/>
      <c r="D2391" s="159"/>
      <c r="E2391" s="159"/>
      <c r="F2391" s="159"/>
    </row>
    <row r="2392" spans="1:6" x14ac:dyDescent="0.2">
      <c r="A2392" s="157"/>
      <c r="B2392" s="158"/>
      <c r="C2392" s="159"/>
      <c r="D2392" s="159"/>
      <c r="E2392" s="159"/>
      <c r="F2392" s="159"/>
    </row>
    <row r="2393" spans="1:6" x14ac:dyDescent="0.2">
      <c r="A2393" s="157"/>
      <c r="B2393" s="158"/>
      <c r="C2393" s="159"/>
      <c r="D2393" s="159"/>
      <c r="E2393" s="159"/>
      <c r="F2393" s="159"/>
    </row>
    <row r="2394" spans="1:6" x14ac:dyDescent="0.2">
      <c r="A2394" s="157"/>
      <c r="B2394" s="158"/>
      <c r="C2394" s="159"/>
      <c r="D2394" s="159"/>
      <c r="E2394" s="159"/>
      <c r="F2394" s="159"/>
    </row>
    <row r="2395" spans="1:6" x14ac:dyDescent="0.2">
      <c r="A2395" s="157"/>
      <c r="B2395" s="158"/>
      <c r="C2395" s="159"/>
      <c r="D2395" s="159"/>
      <c r="E2395" s="159"/>
      <c r="F2395" s="159"/>
    </row>
    <row r="2396" spans="1:6" x14ac:dyDescent="0.2">
      <c r="A2396" s="157"/>
      <c r="B2396" s="158"/>
      <c r="C2396" s="159"/>
      <c r="D2396" s="159"/>
      <c r="E2396" s="159"/>
      <c r="F2396" s="159"/>
    </row>
    <row r="2397" spans="1:6" x14ac:dyDescent="0.2">
      <c r="A2397" s="157"/>
      <c r="B2397" s="158"/>
      <c r="C2397" s="159"/>
      <c r="D2397" s="159"/>
      <c r="E2397" s="159"/>
      <c r="F2397" s="159"/>
    </row>
    <row r="2398" spans="1:6" x14ac:dyDescent="0.2">
      <c r="A2398" s="157"/>
      <c r="B2398" s="158"/>
      <c r="C2398" s="159"/>
      <c r="D2398" s="159"/>
      <c r="E2398" s="159"/>
      <c r="F2398" s="159"/>
    </row>
    <row r="2399" spans="1:6" x14ac:dyDescent="0.2">
      <c r="A2399" s="157"/>
      <c r="B2399" s="158"/>
      <c r="C2399" s="159"/>
      <c r="D2399" s="159"/>
      <c r="E2399" s="159"/>
      <c r="F2399" s="159"/>
    </row>
    <row r="2400" spans="1:6" x14ac:dyDescent="0.2">
      <c r="A2400" s="157"/>
      <c r="B2400" s="158"/>
      <c r="C2400" s="159"/>
      <c r="D2400" s="159"/>
      <c r="E2400" s="159"/>
      <c r="F2400" s="159"/>
    </row>
    <row r="2401" spans="1:6" x14ac:dyDescent="0.2">
      <c r="A2401" s="157"/>
      <c r="B2401" s="158"/>
      <c r="C2401" s="159"/>
      <c r="D2401" s="159"/>
      <c r="E2401" s="159"/>
      <c r="F2401" s="159"/>
    </row>
    <row r="2402" spans="1:6" x14ac:dyDescent="0.2">
      <c r="A2402" s="157"/>
      <c r="B2402" s="158"/>
      <c r="C2402" s="159"/>
      <c r="D2402" s="159"/>
      <c r="E2402" s="159"/>
      <c r="F2402" s="159"/>
    </row>
    <row r="2403" spans="1:6" x14ac:dyDescent="0.2">
      <c r="A2403" s="157"/>
      <c r="B2403" s="158"/>
      <c r="C2403" s="159"/>
      <c r="D2403" s="159"/>
      <c r="E2403" s="159"/>
      <c r="F2403" s="159"/>
    </row>
    <row r="2404" spans="1:6" x14ac:dyDescent="0.2">
      <c r="A2404" s="157"/>
      <c r="B2404" s="158"/>
      <c r="C2404" s="159"/>
      <c r="D2404" s="159"/>
      <c r="E2404" s="159"/>
      <c r="F2404" s="159"/>
    </row>
    <row r="2405" spans="1:6" x14ac:dyDescent="0.2">
      <c r="A2405" s="157"/>
      <c r="B2405" s="158"/>
      <c r="C2405" s="159"/>
      <c r="D2405" s="159"/>
      <c r="E2405" s="159"/>
      <c r="F2405" s="159"/>
    </row>
    <row r="2406" spans="1:6" x14ac:dyDescent="0.2">
      <c r="A2406" s="157"/>
      <c r="B2406" s="158"/>
      <c r="C2406" s="159"/>
      <c r="D2406" s="159"/>
      <c r="E2406" s="159"/>
      <c r="F2406" s="159"/>
    </row>
    <row r="2407" spans="1:6" x14ac:dyDescent="0.2">
      <c r="A2407" s="157"/>
      <c r="B2407" s="158"/>
      <c r="C2407" s="159"/>
      <c r="D2407" s="159"/>
      <c r="E2407" s="159"/>
      <c r="F2407" s="159"/>
    </row>
    <row r="2408" spans="1:6" x14ac:dyDescent="0.2">
      <c r="A2408" s="157"/>
      <c r="B2408" s="158"/>
      <c r="C2408" s="159"/>
      <c r="D2408" s="159"/>
      <c r="E2408" s="159"/>
      <c r="F2408" s="159"/>
    </row>
    <row r="2409" spans="1:6" x14ac:dyDescent="0.2">
      <c r="A2409" s="157"/>
      <c r="B2409" s="158"/>
      <c r="C2409" s="159"/>
      <c r="D2409" s="159"/>
      <c r="E2409" s="159"/>
      <c r="F2409" s="159"/>
    </row>
    <row r="2410" spans="1:6" x14ac:dyDescent="0.2">
      <c r="A2410" s="157"/>
      <c r="B2410" s="158"/>
      <c r="C2410" s="159"/>
      <c r="D2410" s="159"/>
      <c r="E2410" s="159"/>
      <c r="F2410" s="159"/>
    </row>
    <row r="2411" spans="1:6" x14ac:dyDescent="0.2">
      <c r="A2411" s="157"/>
      <c r="B2411" s="158"/>
      <c r="C2411" s="159"/>
      <c r="D2411" s="159"/>
      <c r="E2411" s="159"/>
      <c r="F2411" s="159"/>
    </row>
    <row r="2412" spans="1:6" x14ac:dyDescent="0.2">
      <c r="A2412" s="157"/>
      <c r="B2412" s="158"/>
      <c r="C2412" s="159"/>
      <c r="D2412" s="159"/>
      <c r="E2412" s="159"/>
      <c r="F2412" s="159"/>
    </row>
    <row r="2413" spans="1:6" x14ac:dyDescent="0.2">
      <c r="A2413" s="157"/>
      <c r="B2413" s="158"/>
      <c r="C2413" s="159"/>
      <c r="D2413" s="159"/>
      <c r="E2413" s="159"/>
      <c r="F2413" s="159"/>
    </row>
    <row r="2414" spans="1:6" x14ac:dyDescent="0.2">
      <c r="A2414" s="157"/>
      <c r="B2414" s="158"/>
      <c r="C2414" s="159"/>
      <c r="D2414" s="159"/>
      <c r="E2414" s="159"/>
      <c r="F2414" s="159"/>
    </row>
    <row r="2415" spans="1:6" x14ac:dyDescent="0.2">
      <c r="A2415" s="157"/>
      <c r="B2415" s="158"/>
      <c r="C2415" s="159"/>
      <c r="D2415" s="159"/>
      <c r="E2415" s="159"/>
      <c r="F2415" s="159"/>
    </row>
    <row r="2416" spans="1:6" x14ac:dyDescent="0.2">
      <c r="A2416" s="157"/>
      <c r="B2416" s="158"/>
      <c r="C2416" s="159"/>
      <c r="D2416" s="159"/>
      <c r="E2416" s="159"/>
      <c r="F2416" s="159"/>
    </row>
    <row r="2417" spans="1:6" x14ac:dyDescent="0.2">
      <c r="A2417" s="157"/>
      <c r="B2417" s="158"/>
      <c r="C2417" s="159"/>
      <c r="D2417" s="159"/>
      <c r="E2417" s="159"/>
      <c r="F2417" s="159"/>
    </row>
    <row r="2418" spans="1:6" x14ac:dyDescent="0.2">
      <c r="A2418" s="157"/>
      <c r="B2418" s="158"/>
      <c r="C2418" s="159"/>
      <c r="D2418" s="159"/>
      <c r="E2418" s="159"/>
      <c r="F2418" s="159"/>
    </row>
    <row r="2419" spans="1:6" x14ac:dyDescent="0.2">
      <c r="A2419" s="157"/>
      <c r="B2419" s="158"/>
      <c r="C2419" s="159"/>
      <c r="D2419" s="159"/>
      <c r="E2419" s="159"/>
      <c r="F2419" s="159"/>
    </row>
    <row r="2420" spans="1:6" x14ac:dyDescent="0.2">
      <c r="A2420" s="157"/>
      <c r="B2420" s="158"/>
      <c r="C2420" s="159"/>
      <c r="D2420" s="159"/>
      <c r="E2420" s="159"/>
      <c r="F2420" s="159"/>
    </row>
    <row r="2421" spans="1:6" x14ac:dyDescent="0.2">
      <c r="A2421" s="157"/>
      <c r="B2421" s="158"/>
      <c r="C2421" s="159"/>
      <c r="D2421" s="159"/>
      <c r="E2421" s="159"/>
      <c r="F2421" s="159"/>
    </row>
    <row r="2422" spans="1:6" x14ac:dyDescent="0.2">
      <c r="A2422" s="157"/>
      <c r="B2422" s="158"/>
      <c r="C2422" s="159"/>
      <c r="D2422" s="159"/>
      <c r="E2422" s="159"/>
      <c r="F2422" s="159"/>
    </row>
    <row r="2423" spans="1:6" x14ac:dyDescent="0.2">
      <c r="A2423" s="157"/>
      <c r="B2423" s="158"/>
      <c r="C2423" s="159"/>
      <c r="D2423" s="159"/>
      <c r="E2423" s="159"/>
      <c r="F2423" s="159"/>
    </row>
    <row r="2424" spans="1:6" x14ac:dyDescent="0.2">
      <c r="A2424" s="157"/>
      <c r="B2424" s="158"/>
      <c r="C2424" s="159"/>
      <c r="D2424" s="159"/>
      <c r="E2424" s="159"/>
      <c r="F2424" s="159"/>
    </row>
    <row r="2425" spans="1:6" x14ac:dyDescent="0.2">
      <c r="A2425" s="157"/>
      <c r="B2425" s="158"/>
      <c r="C2425" s="159"/>
      <c r="D2425" s="159"/>
      <c r="E2425" s="159"/>
      <c r="F2425" s="159"/>
    </row>
    <row r="2426" spans="1:6" x14ac:dyDescent="0.2">
      <c r="A2426" s="157"/>
      <c r="B2426" s="158"/>
      <c r="C2426" s="159"/>
      <c r="D2426" s="159"/>
      <c r="E2426" s="159"/>
      <c r="F2426" s="159"/>
    </row>
    <row r="2427" spans="1:6" x14ac:dyDescent="0.2">
      <c r="A2427" s="157"/>
      <c r="B2427" s="158"/>
      <c r="C2427" s="159"/>
      <c r="D2427" s="159"/>
      <c r="E2427" s="159"/>
      <c r="F2427" s="159"/>
    </row>
    <row r="2428" spans="1:6" x14ac:dyDescent="0.2">
      <c r="A2428" s="157"/>
      <c r="B2428" s="158"/>
      <c r="C2428" s="159"/>
      <c r="D2428" s="159"/>
      <c r="E2428" s="159"/>
      <c r="F2428" s="159"/>
    </row>
    <row r="2429" spans="1:6" x14ac:dyDescent="0.2">
      <c r="A2429" s="157"/>
      <c r="B2429" s="158"/>
      <c r="C2429" s="159"/>
      <c r="D2429" s="159"/>
      <c r="E2429" s="159"/>
      <c r="F2429" s="159"/>
    </row>
    <row r="2430" spans="1:6" x14ac:dyDescent="0.2">
      <c r="A2430" s="157"/>
      <c r="B2430" s="158"/>
      <c r="C2430" s="159"/>
      <c r="D2430" s="159"/>
      <c r="E2430" s="159"/>
      <c r="F2430" s="159"/>
    </row>
    <row r="2431" spans="1:6" x14ac:dyDescent="0.2">
      <c r="A2431" s="157"/>
      <c r="B2431" s="158"/>
      <c r="C2431" s="159"/>
      <c r="D2431" s="159"/>
      <c r="E2431" s="159"/>
      <c r="F2431" s="159"/>
    </row>
    <row r="2432" spans="1:6" x14ac:dyDescent="0.2">
      <c r="A2432" s="157"/>
      <c r="B2432" s="158"/>
      <c r="C2432" s="159"/>
      <c r="D2432" s="159"/>
      <c r="E2432" s="159"/>
      <c r="F2432" s="159"/>
    </row>
    <row r="2433" spans="1:6" x14ac:dyDescent="0.2">
      <c r="A2433" s="157"/>
      <c r="B2433" s="158"/>
      <c r="C2433" s="159"/>
      <c r="D2433" s="159"/>
      <c r="E2433" s="159"/>
      <c r="F2433" s="159"/>
    </row>
    <row r="2434" spans="1:6" x14ac:dyDescent="0.2">
      <c r="A2434" s="157"/>
      <c r="B2434" s="158"/>
      <c r="C2434" s="159"/>
      <c r="D2434" s="159"/>
      <c r="E2434" s="159"/>
      <c r="F2434" s="159"/>
    </row>
    <row r="2435" spans="1:6" x14ac:dyDescent="0.2">
      <c r="A2435" s="157"/>
      <c r="B2435" s="158"/>
      <c r="C2435" s="159"/>
      <c r="D2435" s="159"/>
      <c r="E2435" s="159"/>
      <c r="F2435" s="159"/>
    </row>
    <row r="2436" spans="1:6" x14ac:dyDescent="0.2">
      <c r="A2436" s="157"/>
      <c r="B2436" s="158"/>
      <c r="C2436" s="159"/>
      <c r="D2436" s="159"/>
      <c r="E2436" s="159"/>
      <c r="F2436" s="159"/>
    </row>
    <row r="2437" spans="1:6" x14ac:dyDescent="0.2">
      <c r="A2437" s="157"/>
      <c r="B2437" s="158"/>
      <c r="C2437" s="159"/>
      <c r="D2437" s="159"/>
      <c r="E2437" s="159"/>
      <c r="F2437" s="159"/>
    </row>
    <row r="2438" spans="1:6" x14ac:dyDescent="0.2">
      <c r="A2438" s="157"/>
      <c r="B2438" s="158"/>
      <c r="C2438" s="159"/>
      <c r="D2438" s="159"/>
      <c r="E2438" s="159"/>
      <c r="F2438" s="159"/>
    </row>
    <row r="2439" spans="1:6" x14ac:dyDescent="0.2">
      <c r="A2439" s="157"/>
      <c r="B2439" s="158"/>
      <c r="C2439" s="159"/>
      <c r="D2439" s="159"/>
      <c r="E2439" s="159"/>
      <c r="F2439" s="159"/>
    </row>
    <row r="2440" spans="1:6" x14ac:dyDescent="0.2">
      <c r="A2440" s="157"/>
      <c r="B2440" s="158"/>
      <c r="C2440" s="159"/>
      <c r="D2440" s="159"/>
      <c r="E2440" s="159"/>
      <c r="F2440" s="159"/>
    </row>
    <row r="2441" spans="1:6" x14ac:dyDescent="0.2">
      <c r="A2441" s="157"/>
      <c r="B2441" s="158"/>
      <c r="C2441" s="159"/>
      <c r="D2441" s="159"/>
      <c r="E2441" s="159"/>
      <c r="F2441" s="159"/>
    </row>
    <row r="2442" spans="1:6" x14ac:dyDescent="0.2">
      <c r="A2442" s="157"/>
      <c r="B2442" s="158"/>
      <c r="C2442" s="159"/>
      <c r="D2442" s="159"/>
      <c r="E2442" s="159"/>
      <c r="F2442" s="159"/>
    </row>
    <row r="2443" spans="1:6" x14ac:dyDescent="0.2">
      <c r="A2443" s="157"/>
      <c r="B2443" s="158"/>
      <c r="C2443" s="159"/>
      <c r="D2443" s="159"/>
      <c r="E2443" s="159"/>
      <c r="F2443" s="159"/>
    </row>
    <row r="2444" spans="1:6" x14ac:dyDescent="0.2">
      <c r="A2444" s="157"/>
      <c r="B2444" s="158"/>
      <c r="C2444" s="159"/>
      <c r="D2444" s="159"/>
      <c r="E2444" s="159"/>
      <c r="F2444" s="159"/>
    </row>
    <row r="2445" spans="1:6" x14ac:dyDescent="0.2">
      <c r="A2445" s="157"/>
      <c r="B2445" s="158"/>
      <c r="C2445" s="159"/>
      <c r="D2445" s="159"/>
      <c r="E2445" s="159"/>
      <c r="F2445" s="159"/>
    </row>
    <row r="2446" spans="1:6" x14ac:dyDescent="0.2">
      <c r="A2446" s="157"/>
      <c r="B2446" s="158"/>
      <c r="C2446" s="159"/>
      <c r="D2446" s="159"/>
      <c r="E2446" s="159"/>
      <c r="F2446" s="159"/>
    </row>
    <row r="2447" spans="1:6" x14ac:dyDescent="0.2">
      <c r="A2447" s="157"/>
      <c r="B2447" s="158"/>
      <c r="C2447" s="159"/>
      <c r="D2447" s="159"/>
      <c r="E2447" s="159"/>
      <c r="F2447" s="159"/>
    </row>
    <row r="2448" spans="1:6" x14ac:dyDescent="0.2">
      <c r="A2448" s="157"/>
      <c r="B2448" s="158"/>
      <c r="C2448" s="159"/>
      <c r="D2448" s="159"/>
      <c r="E2448" s="159"/>
      <c r="F2448" s="159"/>
    </row>
    <row r="2449" spans="1:6" x14ac:dyDescent="0.2">
      <c r="A2449" s="157"/>
      <c r="B2449" s="158"/>
      <c r="C2449" s="159"/>
      <c r="D2449" s="159"/>
      <c r="E2449" s="159"/>
      <c r="F2449" s="159"/>
    </row>
    <row r="2450" spans="1:6" x14ac:dyDescent="0.2">
      <c r="A2450" s="157"/>
      <c r="B2450" s="158"/>
      <c r="C2450" s="159"/>
      <c r="D2450" s="159"/>
      <c r="E2450" s="159"/>
      <c r="F2450" s="159"/>
    </row>
    <row r="2451" spans="1:6" x14ac:dyDescent="0.2">
      <c r="A2451" s="157"/>
      <c r="B2451" s="158"/>
      <c r="C2451" s="159"/>
      <c r="D2451" s="159"/>
      <c r="E2451" s="159"/>
      <c r="F2451" s="159"/>
    </row>
    <row r="2452" spans="1:6" x14ac:dyDescent="0.2">
      <c r="A2452" s="157"/>
      <c r="B2452" s="158"/>
      <c r="C2452" s="159"/>
      <c r="D2452" s="159"/>
      <c r="E2452" s="159"/>
      <c r="F2452" s="159"/>
    </row>
    <row r="2453" spans="1:6" x14ac:dyDescent="0.2">
      <c r="A2453" s="157"/>
      <c r="B2453" s="158"/>
      <c r="C2453" s="159"/>
      <c r="D2453" s="159"/>
      <c r="E2453" s="159"/>
      <c r="F2453" s="159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x14ac:dyDescent="0.2">
      <c r="A2462" s="157"/>
      <c r="B2462" s="158"/>
      <c r="C2462" s="159"/>
      <c r="D2462" s="159"/>
      <c r="E2462" s="159"/>
      <c r="F2462" s="159"/>
    </row>
    <row r="2463" spans="1:6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C2475" s="159"/>
      <c r="D2475" s="159"/>
      <c r="E2475" s="159"/>
      <c r="F2475" s="159"/>
    </row>
    <row r="2476" spans="1:6" x14ac:dyDescent="0.2">
      <c r="C2476" s="161"/>
      <c r="D2476" s="161"/>
      <c r="E2476" s="161"/>
      <c r="F2476" s="161"/>
    </row>
    <row r="2477" spans="1:6" x14ac:dyDescent="0.2">
      <c r="C2477" s="161"/>
      <c r="D2477" s="161"/>
      <c r="E2477" s="161"/>
      <c r="F2477" s="161"/>
    </row>
    <row r="2478" spans="1:6" x14ac:dyDescent="0.2">
      <c r="C2478" s="161"/>
      <c r="D2478" s="161"/>
      <c r="E2478" s="161"/>
      <c r="F2478" s="161"/>
    </row>
    <row r="2479" spans="1:6" x14ac:dyDescent="0.2">
      <c r="C2479" s="161"/>
      <c r="D2479" s="161"/>
      <c r="E2479" s="161"/>
      <c r="F2479" s="161"/>
    </row>
    <row r="2480" spans="1:6" x14ac:dyDescent="0.2">
      <c r="C2480" s="161"/>
      <c r="D2480" s="161"/>
      <c r="E2480" s="161"/>
      <c r="F2480" s="161"/>
    </row>
    <row r="2481" spans="3:6" x14ac:dyDescent="0.2">
      <c r="C2481" s="161"/>
      <c r="D2481" s="161"/>
      <c r="E2481" s="161"/>
      <c r="F2481" s="161"/>
    </row>
    <row r="2482" spans="3:6" x14ac:dyDescent="0.2">
      <c r="C2482" s="161"/>
      <c r="D2482" s="161"/>
      <c r="E2482" s="161"/>
      <c r="F2482" s="161"/>
    </row>
    <row r="2483" spans="3:6" x14ac:dyDescent="0.2">
      <c r="C2483" s="161"/>
      <c r="D2483" s="161"/>
      <c r="E2483" s="161"/>
      <c r="F2483" s="161"/>
    </row>
    <row r="2484" spans="3:6" x14ac:dyDescent="0.2">
      <c r="C2484" s="161"/>
      <c r="D2484" s="161"/>
      <c r="E2484" s="161"/>
      <c r="F2484" s="161"/>
    </row>
    <row r="2485" spans="3:6" x14ac:dyDescent="0.2">
      <c r="C2485" s="161"/>
      <c r="D2485" s="161"/>
      <c r="E2485" s="161"/>
      <c r="F2485" s="161"/>
    </row>
    <row r="2486" spans="3:6" x14ac:dyDescent="0.2">
      <c r="C2486" s="161"/>
      <c r="D2486" s="161"/>
      <c r="E2486" s="161"/>
      <c r="F2486" s="161"/>
    </row>
    <row r="2487" spans="3:6" x14ac:dyDescent="0.2">
      <c r="C2487" s="161"/>
      <c r="D2487" s="161"/>
      <c r="E2487" s="161"/>
      <c r="F2487" s="161"/>
    </row>
    <row r="2488" spans="3:6" x14ac:dyDescent="0.2">
      <c r="C2488" s="161"/>
      <c r="D2488" s="161"/>
      <c r="E2488" s="161"/>
      <c r="F2488" s="161"/>
    </row>
    <row r="2489" spans="3:6" x14ac:dyDescent="0.2">
      <c r="C2489" s="161"/>
      <c r="D2489" s="161"/>
      <c r="E2489" s="161"/>
      <c r="F2489" s="161"/>
    </row>
    <row r="2490" spans="3:6" x14ac:dyDescent="0.2">
      <c r="C2490" s="161"/>
      <c r="D2490" s="161"/>
      <c r="E2490" s="161"/>
      <c r="F2490" s="161"/>
    </row>
    <row r="2491" spans="3:6" x14ac:dyDescent="0.2">
      <c r="C2491" s="161"/>
      <c r="D2491" s="161"/>
      <c r="E2491" s="161"/>
      <c r="F2491" s="161"/>
    </row>
    <row r="2492" spans="3:6" x14ac:dyDescent="0.2">
      <c r="C2492" s="161"/>
      <c r="D2492" s="161"/>
      <c r="E2492" s="161"/>
      <c r="F2492" s="161"/>
    </row>
    <row r="2493" spans="3:6" x14ac:dyDescent="0.2">
      <c r="C2493" s="161"/>
      <c r="D2493" s="161"/>
      <c r="E2493" s="161"/>
      <c r="F2493" s="161"/>
    </row>
    <row r="2494" spans="3:6" x14ac:dyDescent="0.2">
      <c r="C2494" s="161"/>
      <c r="D2494" s="161"/>
      <c r="E2494" s="161"/>
      <c r="F2494" s="161"/>
    </row>
    <row r="2495" spans="3:6" x14ac:dyDescent="0.2">
      <c r="C2495" s="161"/>
      <c r="D2495" s="161"/>
      <c r="E2495" s="161"/>
      <c r="F2495" s="161"/>
    </row>
    <row r="2496" spans="3:6" x14ac:dyDescent="0.2">
      <c r="C2496" s="161"/>
      <c r="D2496" s="161"/>
      <c r="E2496" s="161"/>
      <c r="F2496" s="161"/>
    </row>
    <row r="2497" spans="3:6" x14ac:dyDescent="0.2">
      <c r="C2497" s="161"/>
      <c r="D2497" s="161"/>
      <c r="E2497" s="161"/>
      <c r="F2497" s="161"/>
    </row>
    <row r="2498" spans="3:6" x14ac:dyDescent="0.2">
      <c r="C2498" s="161"/>
      <c r="D2498" s="161"/>
      <c r="E2498" s="161"/>
      <c r="F2498" s="161"/>
    </row>
    <row r="2499" spans="3:6" x14ac:dyDescent="0.2">
      <c r="C2499" s="161"/>
      <c r="D2499" s="161"/>
      <c r="E2499" s="161"/>
      <c r="F2499" s="161"/>
    </row>
    <row r="2500" spans="3:6" x14ac:dyDescent="0.2">
      <c r="C2500" s="161"/>
      <c r="D2500" s="161"/>
      <c r="E2500" s="161"/>
      <c r="F2500" s="161"/>
    </row>
    <row r="2501" spans="3:6" x14ac:dyDescent="0.2">
      <c r="C2501" s="161"/>
      <c r="D2501" s="161"/>
      <c r="E2501" s="161"/>
      <c r="F2501" s="161"/>
    </row>
    <row r="2502" spans="3:6" x14ac:dyDescent="0.2">
      <c r="C2502" s="161"/>
      <c r="D2502" s="161"/>
      <c r="E2502" s="161"/>
      <c r="F2502" s="161"/>
    </row>
    <row r="2503" spans="3:6" x14ac:dyDescent="0.2">
      <c r="C2503" s="161"/>
      <c r="D2503" s="161"/>
      <c r="E2503" s="161"/>
      <c r="F2503" s="161"/>
    </row>
    <row r="2504" spans="3:6" x14ac:dyDescent="0.2">
      <c r="C2504" s="161"/>
      <c r="D2504" s="161"/>
      <c r="E2504" s="161"/>
      <c r="F2504" s="161"/>
    </row>
    <row r="2505" spans="3:6" x14ac:dyDescent="0.2">
      <c r="C2505" s="161"/>
      <c r="D2505" s="161"/>
      <c r="E2505" s="161"/>
      <c r="F2505" s="161"/>
    </row>
    <row r="2506" spans="3:6" x14ac:dyDescent="0.2">
      <c r="C2506" s="161"/>
      <c r="D2506" s="161"/>
      <c r="E2506" s="161"/>
      <c r="F2506" s="161"/>
    </row>
    <row r="2507" spans="3:6" x14ac:dyDescent="0.2">
      <c r="C2507" s="161"/>
      <c r="D2507" s="161"/>
      <c r="E2507" s="161"/>
      <c r="F2507" s="161"/>
    </row>
    <row r="2508" spans="3:6" x14ac:dyDescent="0.2">
      <c r="C2508" s="161"/>
      <c r="D2508" s="161"/>
      <c r="E2508" s="161"/>
      <c r="F2508" s="161"/>
    </row>
    <row r="2509" spans="3:6" x14ac:dyDescent="0.2">
      <c r="C2509" s="161"/>
      <c r="D2509" s="161"/>
      <c r="E2509" s="161"/>
      <c r="F2509" s="161"/>
    </row>
    <row r="2510" spans="3:6" x14ac:dyDescent="0.2">
      <c r="C2510" s="161"/>
      <c r="D2510" s="161"/>
      <c r="E2510" s="161"/>
      <c r="F2510" s="161"/>
    </row>
    <row r="2511" spans="3:6" x14ac:dyDescent="0.2">
      <c r="C2511" s="161"/>
      <c r="D2511" s="161"/>
      <c r="E2511" s="161"/>
      <c r="F2511" s="161"/>
    </row>
    <row r="2512" spans="3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</sheetData>
  <mergeCells count="7">
    <mergeCell ref="A2121:B2121"/>
    <mergeCell ref="A8:F8"/>
    <mergeCell ref="A9:A10"/>
    <mergeCell ref="B9:B10"/>
    <mergeCell ref="C9:C10"/>
    <mergeCell ref="D9:F9"/>
    <mergeCell ref="A2105:B210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70"/>
  <sheetViews>
    <sheetView workbookViewId="0">
      <selection activeCell="B9" sqref="B9:B10"/>
    </sheetView>
  </sheetViews>
  <sheetFormatPr baseColWidth="10" defaultRowHeight="12.75" x14ac:dyDescent="0.2"/>
  <cols>
    <col min="1" max="1" width="12.7109375" style="160" customWidth="1"/>
    <col min="2" max="2" width="89.425781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4257812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4257812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4257812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4257812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4257812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4257812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4257812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4257812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4257812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4257812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4257812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4257812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4257812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4257812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4257812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4257812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4257812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4257812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4257812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4257812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4257812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4257812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4257812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4257812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4257812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4257812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4257812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4257812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4257812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4257812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4257812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4257812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4257812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4257812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4257812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4257812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4257812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4257812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4257812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4257812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4257812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4257812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4257812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4257812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4257812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4257812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4257812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4257812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4257812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4257812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4257812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4257812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4257812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4257812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4257812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4257812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4257812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4257812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4257812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4257812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4257812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4257812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4257812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",[3]NOMBRE!B2," - ","( ",[3]NOMBRE!C2,[3]NOMBRE!D2,[3]NOMBRE!E2,[3]NOMBRE!F2,[3]NOMBRE!G2," )")</f>
        <v>COMUNA: LINARES  - ( 07401 )</v>
      </c>
    </row>
    <row r="3" spans="1:148" x14ac:dyDescent="0.2">
      <c r="A3" s="1" t="str">
        <f>CONCATENATE("ESTABLECIMIENTO/ESTRATEGIA: ",[3]NOMBRE!B3," - ","( ",[3]NOMBRE!C3,[3]NOMBRE!D3,[3]NOMBRE!E3,[3]NOMBRE!F3,[3]NOMBRE!G3,[3]NOMBRE!H3,"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",[3]NOMBRE!B6," - ","( ",[3]NOMBRE!C6,[3]NOMBRE!D6," )")</f>
        <v>MES: MARZO - ( 03 )</v>
      </c>
      <c r="C4" s="6"/>
      <c r="D4" s="6"/>
      <c r="E4" s="6"/>
      <c r="F4" s="6"/>
    </row>
    <row r="5" spans="1:148" x14ac:dyDescent="0.2">
      <c r="A5" s="1" t="str">
        <f>CONCATENATE("AÑO: ",[3]NOMBRE!B7)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24" t="s">
        <v>4747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24" t="s">
        <v>4748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ht="23.25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ht="23.25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23"/>
      <c r="B719" s="44" t="s">
        <v>4749</v>
      </c>
      <c r="C719" s="40">
        <f>SUM(C720)</f>
        <v>0</v>
      </c>
      <c r="D719" s="26"/>
      <c r="E719" s="26"/>
      <c r="F719" s="27"/>
    </row>
    <row r="720" spans="1:6" x14ac:dyDescent="0.2">
      <c r="A720" s="23" t="s">
        <v>4750</v>
      </c>
      <c r="B720" s="28" t="s">
        <v>4751</v>
      </c>
      <c r="C720" s="25"/>
      <c r="D720" s="26"/>
      <c r="E720" s="26"/>
      <c r="F720" s="27"/>
    </row>
    <row r="721" spans="1:6" x14ac:dyDescent="0.2">
      <c r="A721" s="46"/>
      <c r="B721" s="55" t="s">
        <v>1377</v>
      </c>
      <c r="C721" s="40"/>
      <c r="D721" s="41"/>
      <c r="E721" s="41"/>
      <c r="F721" s="42"/>
    </row>
    <row r="722" spans="1:6" x14ac:dyDescent="0.2">
      <c r="A722" s="46"/>
      <c r="B722" s="56" t="s">
        <v>1378</v>
      </c>
      <c r="C722" s="40">
        <f>SUM(C723:C727)</f>
        <v>0</v>
      </c>
      <c r="D722" s="41"/>
      <c r="E722" s="41"/>
      <c r="F722" s="42"/>
    </row>
    <row r="723" spans="1:6" x14ac:dyDescent="0.2">
      <c r="A723" s="23" t="s">
        <v>1379</v>
      </c>
      <c r="B723" s="24" t="s">
        <v>1380</v>
      </c>
      <c r="C723" s="25"/>
      <c r="D723" s="26"/>
      <c r="E723" s="26"/>
      <c r="F723" s="27"/>
    </row>
    <row r="724" spans="1:6" x14ac:dyDescent="0.2">
      <c r="A724" s="23" t="s">
        <v>1381</v>
      </c>
      <c r="B724" s="24" t="s">
        <v>1382</v>
      </c>
      <c r="C724" s="25"/>
      <c r="D724" s="26"/>
      <c r="E724" s="26"/>
      <c r="F724" s="27"/>
    </row>
    <row r="725" spans="1:6" x14ac:dyDescent="0.2">
      <c r="A725" s="23" t="s">
        <v>1383</v>
      </c>
      <c r="B725" s="24" t="s">
        <v>1384</v>
      </c>
      <c r="C725" s="25"/>
      <c r="D725" s="26"/>
      <c r="E725" s="26"/>
      <c r="F725" s="27"/>
    </row>
    <row r="726" spans="1:6" x14ac:dyDescent="0.2">
      <c r="A726" s="23" t="s">
        <v>1385</v>
      </c>
      <c r="B726" s="24" t="s">
        <v>1386</v>
      </c>
      <c r="C726" s="25"/>
      <c r="D726" s="26"/>
      <c r="E726" s="26"/>
      <c r="F726" s="27"/>
    </row>
    <row r="727" spans="1:6" x14ac:dyDescent="0.2">
      <c r="A727" s="23" t="s">
        <v>1387</v>
      </c>
      <c r="B727" s="28" t="s">
        <v>1388</v>
      </c>
      <c r="C727" s="25"/>
      <c r="D727" s="26"/>
      <c r="E727" s="26"/>
      <c r="F727" s="27"/>
    </row>
    <row r="728" spans="1:6" x14ac:dyDescent="0.2">
      <c r="A728" s="46"/>
      <c r="B728" s="67" t="s">
        <v>1389</v>
      </c>
      <c r="C728" s="40"/>
      <c r="D728" s="41"/>
      <c r="E728" s="41"/>
      <c r="F728" s="42"/>
    </row>
    <row r="729" spans="1:6" x14ac:dyDescent="0.2">
      <c r="A729" s="46"/>
      <c r="B729" s="68" t="s">
        <v>1390</v>
      </c>
      <c r="C729" s="40">
        <f>SUM(C730:C731)</f>
        <v>0</v>
      </c>
      <c r="D729" s="41"/>
      <c r="E729" s="41"/>
      <c r="F729" s="42"/>
    </row>
    <row r="730" spans="1:6" x14ac:dyDescent="0.2">
      <c r="A730" s="23" t="s">
        <v>1391</v>
      </c>
      <c r="B730" s="69" t="s">
        <v>1392</v>
      </c>
      <c r="C730" s="25"/>
      <c r="D730" s="26"/>
      <c r="E730" s="26"/>
      <c r="F730" s="27"/>
    </row>
    <row r="731" spans="1:6" x14ac:dyDescent="0.2">
      <c r="A731" s="23" t="s">
        <v>1393</v>
      </c>
      <c r="B731" s="28" t="s">
        <v>1394</v>
      </c>
      <c r="C731" s="25"/>
      <c r="D731" s="26"/>
      <c r="E731" s="26"/>
      <c r="F731" s="27"/>
    </row>
    <row r="732" spans="1:6" ht="27" customHeight="1" x14ac:dyDescent="0.2">
      <c r="A732" s="46"/>
      <c r="B732" s="47" t="s">
        <v>1395</v>
      </c>
      <c r="C732" s="40">
        <f>SUM(C733:C748)</f>
        <v>0</v>
      </c>
      <c r="D732" s="41"/>
      <c r="E732" s="41"/>
      <c r="F732" s="42"/>
    </row>
    <row r="733" spans="1:6" x14ac:dyDescent="0.2">
      <c r="A733" s="23" t="s">
        <v>1396</v>
      </c>
      <c r="B733" s="24" t="s">
        <v>1397</v>
      </c>
      <c r="C733" s="25"/>
      <c r="D733" s="26"/>
      <c r="E733" s="26"/>
      <c r="F733" s="27"/>
    </row>
    <row r="734" spans="1:6" x14ac:dyDescent="0.2">
      <c r="A734" s="23" t="s">
        <v>1398</v>
      </c>
      <c r="B734" s="24" t="s">
        <v>1399</v>
      </c>
      <c r="C734" s="25"/>
      <c r="D734" s="26"/>
      <c r="E734" s="26"/>
      <c r="F734" s="27"/>
    </row>
    <row r="735" spans="1:6" x14ac:dyDescent="0.2">
      <c r="A735" s="23" t="s">
        <v>1400</v>
      </c>
      <c r="B735" s="24" t="s">
        <v>1401</v>
      </c>
      <c r="C735" s="25"/>
      <c r="D735" s="26"/>
      <c r="E735" s="26"/>
      <c r="F735" s="27"/>
    </row>
    <row r="736" spans="1:6" ht="23.25" x14ac:dyDescent="0.2">
      <c r="A736" s="23" t="s">
        <v>1402</v>
      </c>
      <c r="B736" s="24" t="s">
        <v>1403</v>
      </c>
      <c r="C736" s="25"/>
      <c r="D736" s="26"/>
      <c r="E736" s="26"/>
      <c r="F736" s="27"/>
    </row>
    <row r="737" spans="1:6" x14ac:dyDescent="0.2">
      <c r="A737" s="23" t="s">
        <v>1404</v>
      </c>
      <c r="B737" s="24" t="s">
        <v>1405</v>
      </c>
      <c r="C737" s="25"/>
      <c r="D737" s="26"/>
      <c r="E737" s="26"/>
      <c r="F737" s="27"/>
    </row>
    <row r="738" spans="1:6" x14ac:dyDescent="0.2">
      <c r="A738" s="23" t="s">
        <v>1406</v>
      </c>
      <c r="B738" s="24" t="s">
        <v>1407</v>
      </c>
      <c r="C738" s="25"/>
      <c r="D738" s="26"/>
      <c r="E738" s="26"/>
      <c r="F738" s="27"/>
    </row>
    <row r="739" spans="1:6" x14ac:dyDescent="0.2">
      <c r="A739" s="23" t="s">
        <v>1408</v>
      </c>
      <c r="B739" s="24" t="s">
        <v>1409</v>
      </c>
      <c r="C739" s="25"/>
      <c r="D739" s="26"/>
      <c r="E739" s="26"/>
      <c r="F739" s="27"/>
    </row>
    <row r="740" spans="1:6" x14ac:dyDescent="0.2">
      <c r="A740" s="23" t="s">
        <v>1410</v>
      </c>
      <c r="B740" s="24" t="s">
        <v>1411</v>
      </c>
      <c r="C740" s="25"/>
      <c r="D740" s="26"/>
      <c r="E740" s="26"/>
      <c r="F740" s="27"/>
    </row>
    <row r="741" spans="1:6" x14ac:dyDescent="0.2">
      <c r="A741" s="23" t="s">
        <v>1412</v>
      </c>
      <c r="B741" s="24" t="s">
        <v>1413</v>
      </c>
      <c r="C741" s="25"/>
      <c r="D741" s="26"/>
      <c r="E741" s="26"/>
      <c r="F741" s="27"/>
    </row>
    <row r="742" spans="1:6" x14ac:dyDescent="0.2">
      <c r="A742" s="23" t="s">
        <v>1414</v>
      </c>
      <c r="B742" s="24" t="s">
        <v>1415</v>
      </c>
      <c r="C742" s="25"/>
      <c r="D742" s="26"/>
      <c r="E742" s="26"/>
      <c r="F742" s="27"/>
    </row>
    <row r="743" spans="1:6" x14ac:dyDescent="0.2">
      <c r="A743" s="23" t="s">
        <v>1416</v>
      </c>
      <c r="B743" s="24" t="s">
        <v>1417</v>
      </c>
      <c r="C743" s="25"/>
      <c r="D743" s="26"/>
      <c r="E743" s="26"/>
      <c r="F743" s="27"/>
    </row>
    <row r="744" spans="1:6" x14ac:dyDescent="0.2">
      <c r="A744" s="23" t="s">
        <v>1418</v>
      </c>
      <c r="B744" s="24" t="s">
        <v>1419</v>
      </c>
      <c r="C744" s="25"/>
      <c r="D744" s="26"/>
      <c r="E744" s="26"/>
      <c r="F744" s="27"/>
    </row>
    <row r="745" spans="1:6" x14ac:dyDescent="0.2">
      <c r="A745" s="23" t="s">
        <v>1420</v>
      </c>
      <c r="B745" s="24" t="s">
        <v>1421</v>
      </c>
      <c r="C745" s="25"/>
      <c r="D745" s="26"/>
      <c r="E745" s="26"/>
      <c r="F745" s="27"/>
    </row>
    <row r="746" spans="1:6" ht="23.25" x14ac:dyDescent="0.2">
      <c r="A746" s="23" t="s">
        <v>1422</v>
      </c>
      <c r="B746" s="24" t="s">
        <v>1423</v>
      </c>
      <c r="C746" s="25"/>
      <c r="D746" s="26"/>
      <c r="E746" s="26"/>
      <c r="F746" s="27"/>
    </row>
    <row r="747" spans="1:6" x14ac:dyDescent="0.2">
      <c r="A747" s="23" t="s">
        <v>1424</v>
      </c>
      <c r="B747" s="24" t="s">
        <v>1425</v>
      </c>
      <c r="C747" s="25"/>
      <c r="D747" s="26"/>
      <c r="E747" s="26"/>
      <c r="F747" s="27"/>
    </row>
    <row r="748" spans="1:6" x14ac:dyDescent="0.2">
      <c r="A748" s="23" t="s">
        <v>1426</v>
      </c>
      <c r="B748" s="28" t="s">
        <v>1427</v>
      </c>
      <c r="C748" s="25"/>
      <c r="D748" s="26"/>
      <c r="E748" s="26"/>
      <c r="F748" s="27"/>
    </row>
    <row r="749" spans="1:6" x14ac:dyDescent="0.2">
      <c r="A749" s="46"/>
      <c r="B749" s="47" t="s">
        <v>1428</v>
      </c>
      <c r="C749" s="40">
        <f>SUM(C750:C765)</f>
        <v>0</v>
      </c>
      <c r="D749" s="41"/>
      <c r="E749" s="41"/>
      <c r="F749" s="42"/>
    </row>
    <row r="750" spans="1:6" x14ac:dyDescent="0.2">
      <c r="A750" s="23" t="s">
        <v>1429</v>
      </c>
      <c r="B750" s="24" t="s">
        <v>1397</v>
      </c>
      <c r="C750" s="25"/>
      <c r="D750" s="26"/>
      <c r="E750" s="26"/>
      <c r="F750" s="27"/>
    </row>
    <row r="751" spans="1:6" x14ac:dyDescent="0.2">
      <c r="A751" s="23" t="s">
        <v>1430</v>
      </c>
      <c r="B751" s="24" t="s">
        <v>1399</v>
      </c>
      <c r="C751" s="25"/>
      <c r="D751" s="26"/>
      <c r="E751" s="26"/>
      <c r="F751" s="27"/>
    </row>
    <row r="752" spans="1:6" x14ac:dyDescent="0.2">
      <c r="A752" s="23" t="s">
        <v>1431</v>
      </c>
      <c r="B752" s="24" t="s">
        <v>1432</v>
      </c>
      <c r="C752" s="25"/>
      <c r="D752" s="26"/>
      <c r="E752" s="26"/>
      <c r="F752" s="27"/>
    </row>
    <row r="753" spans="1:6" x14ac:dyDescent="0.2">
      <c r="A753" s="23" t="s">
        <v>1433</v>
      </c>
      <c r="B753" s="24" t="s">
        <v>1401</v>
      </c>
      <c r="C753" s="25"/>
      <c r="D753" s="26"/>
      <c r="E753" s="26"/>
      <c r="F753" s="27"/>
    </row>
    <row r="754" spans="1:6" x14ac:dyDescent="0.2">
      <c r="A754" s="23" t="s">
        <v>1434</v>
      </c>
      <c r="B754" s="24" t="s">
        <v>1405</v>
      </c>
      <c r="C754" s="25"/>
      <c r="D754" s="26"/>
      <c r="E754" s="26"/>
      <c r="F754" s="27"/>
    </row>
    <row r="755" spans="1:6" x14ac:dyDescent="0.2">
      <c r="A755" s="23" t="s">
        <v>1435</v>
      </c>
      <c r="B755" s="24" t="s">
        <v>1436</v>
      </c>
      <c r="C755" s="25"/>
      <c r="D755" s="26"/>
      <c r="E755" s="26"/>
      <c r="F755" s="27"/>
    </row>
    <row r="756" spans="1:6" x14ac:dyDescent="0.2">
      <c r="A756" s="23" t="s">
        <v>1437</v>
      </c>
      <c r="B756" s="24" t="s">
        <v>1409</v>
      </c>
      <c r="C756" s="25"/>
      <c r="D756" s="26"/>
      <c r="E756" s="26"/>
      <c r="F756" s="27"/>
    </row>
    <row r="757" spans="1:6" x14ac:dyDescent="0.2">
      <c r="A757" s="23" t="s">
        <v>1438</v>
      </c>
      <c r="B757" s="24" t="s">
        <v>1411</v>
      </c>
      <c r="C757" s="25"/>
      <c r="D757" s="26"/>
      <c r="E757" s="26"/>
      <c r="F757" s="27"/>
    </row>
    <row r="758" spans="1:6" x14ac:dyDescent="0.2">
      <c r="A758" s="23" t="s">
        <v>1439</v>
      </c>
      <c r="B758" s="24" t="s">
        <v>1413</v>
      </c>
      <c r="C758" s="25"/>
      <c r="D758" s="26"/>
      <c r="E758" s="26"/>
      <c r="F758" s="27"/>
    </row>
    <row r="759" spans="1:6" x14ac:dyDescent="0.2">
      <c r="A759" s="23" t="s">
        <v>1440</v>
      </c>
      <c r="B759" s="24" t="s">
        <v>1415</v>
      </c>
      <c r="C759" s="25"/>
      <c r="D759" s="26"/>
      <c r="E759" s="26"/>
      <c r="F759" s="27"/>
    </row>
    <row r="760" spans="1:6" x14ac:dyDescent="0.2">
      <c r="A760" s="23" t="s">
        <v>1441</v>
      </c>
      <c r="B760" s="24" t="s">
        <v>1442</v>
      </c>
      <c r="C760" s="25"/>
      <c r="D760" s="26"/>
      <c r="E760" s="26"/>
      <c r="F760" s="27"/>
    </row>
    <row r="761" spans="1:6" x14ac:dyDescent="0.2">
      <c r="A761" s="23" t="s">
        <v>1443</v>
      </c>
      <c r="B761" s="24" t="s">
        <v>1419</v>
      </c>
      <c r="C761" s="25"/>
      <c r="D761" s="26"/>
      <c r="E761" s="26"/>
      <c r="F761" s="27"/>
    </row>
    <row r="762" spans="1:6" x14ac:dyDescent="0.2">
      <c r="A762" s="23" t="s">
        <v>1444</v>
      </c>
      <c r="B762" s="24" t="s">
        <v>1421</v>
      </c>
      <c r="C762" s="25"/>
      <c r="D762" s="26"/>
      <c r="E762" s="26"/>
      <c r="F762" s="27"/>
    </row>
    <row r="763" spans="1:6" ht="23.25" x14ac:dyDescent="0.2">
      <c r="A763" s="23" t="s">
        <v>1445</v>
      </c>
      <c r="B763" s="24" t="s">
        <v>1446</v>
      </c>
      <c r="C763" s="25"/>
      <c r="D763" s="26"/>
      <c r="E763" s="26"/>
      <c r="F763" s="27"/>
    </row>
    <row r="764" spans="1:6" x14ac:dyDescent="0.2">
      <c r="A764" s="23" t="s">
        <v>1447</v>
      </c>
      <c r="B764" s="24" t="s">
        <v>1425</v>
      </c>
      <c r="C764" s="25"/>
      <c r="D764" s="26"/>
      <c r="E764" s="26"/>
      <c r="F764" s="27"/>
    </row>
    <row r="765" spans="1:6" x14ac:dyDescent="0.2">
      <c r="A765" s="23" t="s">
        <v>1448</v>
      </c>
      <c r="B765" s="28" t="s">
        <v>1427</v>
      </c>
      <c r="C765" s="25"/>
      <c r="D765" s="26"/>
      <c r="E765" s="26"/>
      <c r="F765" s="27"/>
    </row>
    <row r="766" spans="1:6" x14ac:dyDescent="0.2">
      <c r="A766" s="46"/>
      <c r="B766" s="47" t="s">
        <v>1449</v>
      </c>
      <c r="C766" s="40">
        <f>SUM(C767:C769)</f>
        <v>0</v>
      </c>
      <c r="D766" s="41"/>
      <c r="E766" s="41"/>
      <c r="F766" s="42"/>
    </row>
    <row r="767" spans="1:6" x14ac:dyDescent="0.2">
      <c r="A767" s="23" t="s">
        <v>1450</v>
      </c>
      <c r="B767" s="24" t="s">
        <v>1451</v>
      </c>
      <c r="C767" s="25"/>
      <c r="D767" s="26"/>
      <c r="E767" s="26"/>
      <c r="F767" s="27"/>
    </row>
    <row r="768" spans="1:6" x14ac:dyDescent="0.2">
      <c r="A768" s="23" t="s">
        <v>1452</v>
      </c>
      <c r="B768" s="24" t="s">
        <v>1409</v>
      </c>
      <c r="C768" s="25"/>
      <c r="D768" s="26"/>
      <c r="E768" s="26"/>
      <c r="F768" s="27"/>
    </row>
    <row r="769" spans="1:6" x14ac:dyDescent="0.2">
      <c r="A769" s="23" t="s">
        <v>1453</v>
      </c>
      <c r="B769" s="28" t="s">
        <v>1454</v>
      </c>
      <c r="C769" s="25"/>
      <c r="D769" s="26"/>
      <c r="E769" s="26"/>
      <c r="F769" s="27"/>
    </row>
    <row r="770" spans="1:6" x14ac:dyDescent="0.2">
      <c r="A770" s="23"/>
      <c r="B770" s="37" t="s">
        <v>1455</v>
      </c>
      <c r="C770" s="40">
        <f>SUM(C771:C784)</f>
        <v>0</v>
      </c>
      <c r="D770" s="41"/>
      <c r="E770" s="41"/>
      <c r="F770" s="42"/>
    </row>
    <row r="771" spans="1:6" ht="23.25" x14ac:dyDescent="0.2">
      <c r="A771" s="23" t="s">
        <v>1456</v>
      </c>
      <c r="B771" s="24" t="s">
        <v>1457</v>
      </c>
      <c r="C771" s="25"/>
      <c r="D771" s="26"/>
      <c r="E771" s="26"/>
      <c r="F771" s="27"/>
    </row>
    <row r="772" spans="1:6" ht="23.25" x14ac:dyDescent="0.2">
      <c r="A772" s="23" t="s">
        <v>1458</v>
      </c>
      <c r="B772" s="24" t="s">
        <v>1459</v>
      </c>
      <c r="C772" s="25"/>
      <c r="D772" s="26"/>
      <c r="E772" s="26"/>
      <c r="F772" s="27"/>
    </row>
    <row r="773" spans="1:6" ht="34.5" x14ac:dyDescent="0.2">
      <c r="A773" s="23" t="s">
        <v>1460</v>
      </c>
      <c r="B773" s="24" t="s">
        <v>1461</v>
      </c>
      <c r="C773" s="25"/>
      <c r="D773" s="26"/>
      <c r="E773" s="26"/>
      <c r="F773" s="27"/>
    </row>
    <row r="774" spans="1:6" ht="34.5" x14ac:dyDescent="0.2">
      <c r="A774" s="23" t="s">
        <v>1462</v>
      </c>
      <c r="B774" s="24" t="s">
        <v>1463</v>
      </c>
      <c r="C774" s="25"/>
      <c r="D774" s="26"/>
      <c r="E774" s="26"/>
      <c r="F774" s="27"/>
    </row>
    <row r="775" spans="1:6" x14ac:dyDescent="0.2">
      <c r="A775" s="23" t="s">
        <v>1464</v>
      </c>
      <c r="B775" s="24" t="s">
        <v>1465</v>
      </c>
      <c r="C775" s="25"/>
      <c r="D775" s="26"/>
      <c r="E775" s="26"/>
      <c r="F775" s="27"/>
    </row>
    <row r="776" spans="1:6" ht="23.25" x14ac:dyDescent="0.2">
      <c r="A776" s="23" t="s">
        <v>1466</v>
      </c>
      <c r="B776" s="24" t="s">
        <v>1467</v>
      </c>
      <c r="C776" s="25"/>
      <c r="D776" s="26"/>
      <c r="E776" s="26"/>
      <c r="F776" s="27"/>
    </row>
    <row r="777" spans="1:6" ht="23.25" x14ac:dyDescent="0.2">
      <c r="A777" s="23" t="s">
        <v>1468</v>
      </c>
      <c r="B777" s="24" t="s">
        <v>1469</v>
      </c>
      <c r="C777" s="25"/>
      <c r="D777" s="26"/>
      <c r="E777" s="26"/>
      <c r="F777" s="27"/>
    </row>
    <row r="778" spans="1:6" ht="34.5" x14ac:dyDescent="0.2">
      <c r="A778" s="23" t="s">
        <v>1470</v>
      </c>
      <c r="B778" s="24" t="s">
        <v>1471</v>
      </c>
      <c r="C778" s="25"/>
      <c r="D778" s="26"/>
      <c r="E778" s="26"/>
      <c r="F778" s="27"/>
    </row>
    <row r="779" spans="1:6" ht="23.25" x14ac:dyDescent="0.2">
      <c r="A779" s="23" t="s">
        <v>1472</v>
      </c>
      <c r="B779" s="70" t="s">
        <v>1473</v>
      </c>
      <c r="C779" s="25"/>
      <c r="D779" s="26"/>
      <c r="E779" s="26"/>
      <c r="F779" s="27"/>
    </row>
    <row r="780" spans="1:6" ht="23.25" x14ac:dyDescent="0.2">
      <c r="A780" s="23" t="s">
        <v>1474</v>
      </c>
      <c r="B780" s="24" t="s">
        <v>1475</v>
      </c>
      <c r="C780" s="25"/>
      <c r="D780" s="26"/>
      <c r="E780" s="26"/>
      <c r="F780" s="27"/>
    </row>
    <row r="781" spans="1:6" ht="34.5" x14ac:dyDescent="0.2">
      <c r="A781" s="23" t="s">
        <v>1476</v>
      </c>
      <c r="B781" s="24" t="s">
        <v>1477</v>
      </c>
      <c r="C781" s="25"/>
      <c r="D781" s="26"/>
      <c r="E781" s="26"/>
      <c r="F781" s="27"/>
    </row>
    <row r="782" spans="1:6" x14ac:dyDescent="0.2">
      <c r="A782" s="23" t="s">
        <v>1478</v>
      </c>
      <c r="B782" s="24" t="s">
        <v>1479</v>
      </c>
      <c r="C782" s="25"/>
      <c r="D782" s="26"/>
      <c r="E782" s="26"/>
      <c r="F782" s="27"/>
    </row>
    <row r="783" spans="1:6" x14ac:dyDescent="0.2">
      <c r="A783" s="23" t="s">
        <v>1480</v>
      </c>
      <c r="B783" s="24" t="s">
        <v>1481</v>
      </c>
      <c r="C783" s="25"/>
      <c r="D783" s="26"/>
      <c r="E783" s="26"/>
      <c r="F783" s="27"/>
    </row>
    <row r="784" spans="1:6" x14ac:dyDescent="0.2">
      <c r="A784" s="23" t="s">
        <v>1482</v>
      </c>
      <c r="B784" s="28" t="s">
        <v>1483</v>
      </c>
      <c r="C784" s="25"/>
      <c r="D784" s="26"/>
      <c r="E784" s="26"/>
      <c r="F784" s="27"/>
    </row>
    <row r="785" spans="1:6" x14ac:dyDescent="0.2">
      <c r="A785" s="46"/>
      <c r="B785" s="71" t="s">
        <v>1484</v>
      </c>
      <c r="C785" s="40">
        <f>SUM(C786:C795)</f>
        <v>0</v>
      </c>
      <c r="D785" s="41"/>
      <c r="E785" s="41"/>
      <c r="F785" s="42"/>
    </row>
    <row r="786" spans="1:6" x14ac:dyDescent="0.2">
      <c r="A786" s="23" t="s">
        <v>1485</v>
      </c>
      <c r="B786" s="24" t="s">
        <v>1486</v>
      </c>
      <c r="C786" s="25"/>
      <c r="D786" s="26"/>
      <c r="E786" s="26"/>
      <c r="F786" s="27"/>
    </row>
    <row r="787" spans="1:6" x14ac:dyDescent="0.2">
      <c r="A787" s="23" t="s">
        <v>1487</v>
      </c>
      <c r="B787" s="24" t="s">
        <v>1488</v>
      </c>
      <c r="C787" s="25"/>
      <c r="D787" s="26"/>
      <c r="E787" s="26"/>
      <c r="F787" s="27"/>
    </row>
    <row r="788" spans="1:6" x14ac:dyDescent="0.2">
      <c r="A788" s="23" t="s">
        <v>1489</v>
      </c>
      <c r="B788" s="24" t="s">
        <v>1490</v>
      </c>
      <c r="C788" s="25"/>
      <c r="D788" s="26"/>
      <c r="E788" s="26"/>
      <c r="F788" s="27"/>
    </row>
    <row r="789" spans="1:6" ht="23.25" x14ac:dyDescent="0.2">
      <c r="A789" s="23" t="s">
        <v>1491</v>
      </c>
      <c r="B789" s="24" t="s">
        <v>1492</v>
      </c>
      <c r="C789" s="25"/>
      <c r="D789" s="26"/>
      <c r="E789" s="26"/>
      <c r="F789" s="27"/>
    </row>
    <row r="790" spans="1:6" ht="23.25" x14ac:dyDescent="0.2">
      <c r="A790" s="23" t="s">
        <v>1493</v>
      </c>
      <c r="B790" s="24" t="s">
        <v>1494</v>
      </c>
      <c r="C790" s="25"/>
      <c r="D790" s="26"/>
      <c r="E790" s="26"/>
      <c r="F790" s="27"/>
    </row>
    <row r="791" spans="1:6" ht="23.25" x14ac:dyDescent="0.2">
      <c r="A791" s="23" t="s">
        <v>1495</v>
      </c>
      <c r="B791" s="24" t="s">
        <v>1496</v>
      </c>
      <c r="C791" s="25"/>
      <c r="D791" s="26"/>
      <c r="E791" s="26"/>
      <c r="F791" s="27"/>
    </row>
    <row r="792" spans="1:6" ht="34.5" x14ac:dyDescent="0.2">
      <c r="A792" s="23" t="s">
        <v>1497</v>
      </c>
      <c r="B792" s="24" t="s">
        <v>1498</v>
      </c>
      <c r="C792" s="25"/>
      <c r="D792" s="26"/>
      <c r="E792" s="26"/>
      <c r="F792" s="27"/>
    </row>
    <row r="793" spans="1:6" x14ac:dyDescent="0.2">
      <c r="A793" s="23" t="s">
        <v>1499</v>
      </c>
      <c r="B793" s="24" t="s">
        <v>1500</v>
      </c>
      <c r="C793" s="25"/>
      <c r="D793" s="26"/>
      <c r="E793" s="26"/>
      <c r="F793" s="27"/>
    </row>
    <row r="794" spans="1:6" x14ac:dyDescent="0.2">
      <c r="A794" s="23" t="s">
        <v>1501</v>
      </c>
      <c r="B794" s="24" t="s">
        <v>1502</v>
      </c>
      <c r="C794" s="25"/>
      <c r="D794" s="26"/>
      <c r="E794" s="26"/>
      <c r="F794" s="27"/>
    </row>
    <row r="795" spans="1:6" x14ac:dyDescent="0.2">
      <c r="A795" s="23" t="s">
        <v>1503</v>
      </c>
      <c r="B795" s="28" t="s">
        <v>1504</v>
      </c>
      <c r="C795" s="25"/>
      <c r="D795" s="26"/>
      <c r="E795" s="26"/>
      <c r="F795" s="27"/>
    </row>
    <row r="796" spans="1:6" x14ac:dyDescent="0.2">
      <c r="A796" s="46"/>
      <c r="B796" s="71" t="s">
        <v>1505</v>
      </c>
      <c r="C796" s="40">
        <f>SUM(C797:C804)</f>
        <v>0</v>
      </c>
      <c r="D796" s="41"/>
      <c r="E796" s="41"/>
      <c r="F796" s="42"/>
    </row>
    <row r="797" spans="1:6" x14ac:dyDescent="0.2">
      <c r="A797" s="23" t="s">
        <v>1506</v>
      </c>
      <c r="B797" s="24" t="s">
        <v>1507</v>
      </c>
      <c r="C797" s="25"/>
      <c r="D797" s="26"/>
      <c r="E797" s="26"/>
      <c r="F797" s="27"/>
    </row>
    <row r="798" spans="1:6" x14ac:dyDescent="0.2">
      <c r="A798" s="23" t="s">
        <v>1508</v>
      </c>
      <c r="B798" s="24" t="s">
        <v>1509</v>
      </c>
      <c r="C798" s="25"/>
      <c r="D798" s="26"/>
      <c r="E798" s="26"/>
      <c r="F798" s="27"/>
    </row>
    <row r="799" spans="1:6" x14ac:dyDescent="0.2">
      <c r="A799" s="23" t="s">
        <v>1510</v>
      </c>
      <c r="B799" s="24" t="s">
        <v>1511</v>
      </c>
      <c r="C799" s="25"/>
      <c r="D799" s="26"/>
      <c r="E799" s="26"/>
      <c r="F799" s="27"/>
    </row>
    <row r="800" spans="1:6" x14ac:dyDescent="0.2">
      <c r="A800" s="23" t="s">
        <v>1512</v>
      </c>
      <c r="B800" s="24" t="s">
        <v>1513</v>
      </c>
      <c r="C800" s="25"/>
      <c r="D800" s="26"/>
      <c r="E800" s="26"/>
      <c r="F800" s="27"/>
    </row>
    <row r="801" spans="1:6" x14ac:dyDescent="0.2">
      <c r="A801" s="23" t="s">
        <v>1514</v>
      </c>
      <c r="B801" s="24" t="s">
        <v>1515</v>
      </c>
      <c r="C801" s="25"/>
      <c r="D801" s="26"/>
      <c r="E801" s="26"/>
      <c r="F801" s="27"/>
    </row>
    <row r="802" spans="1:6" x14ac:dyDescent="0.2">
      <c r="A802" s="23" t="s">
        <v>1516</v>
      </c>
      <c r="B802" s="24" t="s">
        <v>1517</v>
      </c>
      <c r="C802" s="25"/>
      <c r="D802" s="26"/>
      <c r="E802" s="26"/>
      <c r="F802" s="27"/>
    </row>
    <row r="803" spans="1:6" x14ac:dyDescent="0.2">
      <c r="A803" s="23" t="s">
        <v>1518</v>
      </c>
      <c r="B803" s="24" t="s">
        <v>1519</v>
      </c>
      <c r="C803" s="25"/>
      <c r="D803" s="26"/>
      <c r="E803" s="26"/>
      <c r="F803" s="27"/>
    </row>
    <row r="804" spans="1:6" x14ac:dyDescent="0.2">
      <c r="A804" s="23" t="s">
        <v>1520</v>
      </c>
      <c r="B804" s="28" t="s">
        <v>1521</v>
      </c>
      <c r="C804" s="25"/>
      <c r="D804" s="26"/>
      <c r="E804" s="26"/>
      <c r="F804" s="27"/>
    </row>
    <row r="805" spans="1:6" ht="17.25" customHeight="1" x14ac:dyDescent="0.2">
      <c r="A805" s="46"/>
      <c r="B805" s="66" t="s">
        <v>1522</v>
      </c>
      <c r="C805" s="72"/>
      <c r="D805" s="41"/>
      <c r="E805" s="41"/>
      <c r="F805" s="42"/>
    </row>
    <row r="806" spans="1:6" ht="15.75" customHeight="1" x14ac:dyDescent="0.2">
      <c r="A806" s="46"/>
      <c r="B806" s="59" t="s">
        <v>1523</v>
      </c>
      <c r="C806" s="72">
        <f>SUM(C807:C812)</f>
        <v>0</v>
      </c>
      <c r="D806" s="41"/>
      <c r="E806" s="41"/>
      <c r="F806" s="42"/>
    </row>
    <row r="807" spans="1:6" ht="12.75" customHeight="1" x14ac:dyDescent="0.2">
      <c r="A807" s="23" t="s">
        <v>1524</v>
      </c>
      <c r="B807" s="73" t="s">
        <v>1525</v>
      </c>
      <c r="C807" s="25"/>
      <c r="D807" s="26"/>
      <c r="E807" s="26"/>
      <c r="F807" s="27"/>
    </row>
    <row r="808" spans="1:6" ht="34.5" x14ac:dyDescent="0.2">
      <c r="A808" s="23" t="s">
        <v>1526</v>
      </c>
      <c r="B808" s="73" t="s">
        <v>1527</v>
      </c>
      <c r="C808" s="74"/>
      <c r="D808" s="75"/>
      <c r="E808" s="75"/>
      <c r="F808" s="76"/>
    </row>
    <row r="809" spans="1:6" ht="23.25" x14ac:dyDescent="0.2">
      <c r="A809" s="52" t="s">
        <v>1528</v>
      </c>
      <c r="B809" s="77" t="s">
        <v>1529</v>
      </c>
      <c r="C809" s="74"/>
      <c r="D809" s="75"/>
      <c r="E809" s="75"/>
      <c r="F809" s="76"/>
    </row>
    <row r="810" spans="1:6" ht="23.25" x14ac:dyDescent="0.2">
      <c r="A810" s="52" t="s">
        <v>1530</v>
      </c>
      <c r="B810" s="77" t="s">
        <v>1531</v>
      </c>
      <c r="C810" s="74"/>
      <c r="D810" s="75"/>
      <c r="E810" s="75"/>
      <c r="F810" s="76"/>
    </row>
    <row r="811" spans="1:6" x14ac:dyDescent="0.2">
      <c r="A811" s="52" t="s">
        <v>1532</v>
      </c>
      <c r="B811" s="77" t="s">
        <v>1533</v>
      </c>
      <c r="C811" s="74"/>
      <c r="D811" s="75"/>
      <c r="E811" s="75"/>
      <c r="F811" s="76"/>
    </row>
    <row r="812" spans="1:6" ht="22.5" customHeight="1" x14ac:dyDescent="0.2">
      <c r="A812" s="78" t="s">
        <v>1534</v>
      </c>
      <c r="B812" s="79" t="s">
        <v>1535</v>
      </c>
      <c r="C812" s="74"/>
      <c r="D812" s="75"/>
      <c r="E812" s="75"/>
      <c r="F812" s="76"/>
    </row>
    <row r="813" spans="1:6" x14ac:dyDescent="0.2">
      <c r="A813" s="80"/>
      <c r="B813" s="81" t="s">
        <v>1536</v>
      </c>
      <c r="C813" s="82">
        <f>SUM(C814:C883)</f>
        <v>0</v>
      </c>
      <c r="D813" s="83">
        <f>SUM(D814:D883)</f>
        <v>0</v>
      </c>
      <c r="E813" s="83">
        <f>SUM(E814:E883)</f>
        <v>0</v>
      </c>
      <c r="F813" s="84">
        <f>SUM(F814:F883)</f>
        <v>0</v>
      </c>
    </row>
    <row r="814" spans="1:6" x14ac:dyDescent="0.2">
      <c r="A814" s="23" t="s">
        <v>1537</v>
      </c>
      <c r="B814" s="24" t="s">
        <v>1538</v>
      </c>
      <c r="C814" s="85"/>
      <c r="D814" s="86">
        <f>+E814+F814</f>
        <v>0</v>
      </c>
      <c r="E814" s="87"/>
      <c r="F814" s="88"/>
    </row>
    <row r="815" spans="1:6" x14ac:dyDescent="0.2">
      <c r="A815" s="23" t="s">
        <v>1539</v>
      </c>
      <c r="B815" s="24" t="s">
        <v>1540</v>
      </c>
      <c r="C815" s="25"/>
      <c r="D815" s="89">
        <f t="shared" ref="D815:D878" si="0">+E815+F815</f>
        <v>0</v>
      </c>
      <c r="E815" s="90"/>
      <c r="F815" s="91"/>
    </row>
    <row r="816" spans="1:6" x14ac:dyDescent="0.2">
      <c r="A816" s="23" t="s">
        <v>1541</v>
      </c>
      <c r="B816" s="24" t="s">
        <v>1542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1543</v>
      </c>
      <c r="B817" s="24" t="s">
        <v>1544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1545</v>
      </c>
      <c r="B818" s="24" t="s">
        <v>1546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1547</v>
      </c>
      <c r="B819" s="24" t="s">
        <v>1548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1549</v>
      </c>
      <c r="B820" s="24" t="s">
        <v>1550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1551</v>
      </c>
      <c r="B821" s="24" t="s">
        <v>1552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1553</v>
      </c>
      <c r="B822" s="24" t="s">
        <v>1554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1555</v>
      </c>
      <c r="B823" s="24" t="s">
        <v>1556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1557</v>
      </c>
      <c r="B824" s="24" t="s">
        <v>1558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1559</v>
      </c>
      <c r="B825" s="24" t="s">
        <v>1560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1561</v>
      </c>
      <c r="B826" s="24" t="s">
        <v>1562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1563</v>
      </c>
      <c r="B827" s="24" t="s">
        <v>1564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1565</v>
      </c>
      <c r="B828" s="24" t="s">
        <v>1566</v>
      </c>
      <c r="C828" s="25"/>
      <c r="D828" s="89">
        <f t="shared" si="0"/>
        <v>0</v>
      </c>
      <c r="E828" s="90"/>
      <c r="F828" s="91"/>
    </row>
    <row r="829" spans="1:6" x14ac:dyDescent="0.2">
      <c r="A829" s="23" t="s">
        <v>1567</v>
      </c>
      <c r="B829" s="24" t="s">
        <v>1568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1569</v>
      </c>
      <c r="B830" s="24" t="s">
        <v>1570</v>
      </c>
      <c r="C830" s="25"/>
      <c r="D830" s="89">
        <f t="shared" si="0"/>
        <v>0</v>
      </c>
      <c r="E830" s="90"/>
      <c r="F830" s="91"/>
    </row>
    <row r="831" spans="1:6" ht="23.25" x14ac:dyDescent="0.2">
      <c r="A831" s="23" t="s">
        <v>1571</v>
      </c>
      <c r="B831" s="24" t="s">
        <v>1572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1573</v>
      </c>
      <c r="B832" s="24" t="s">
        <v>1574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1575</v>
      </c>
      <c r="B833" s="24" t="s">
        <v>1576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1577</v>
      </c>
      <c r="B834" s="24" t="s">
        <v>1578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1579</v>
      </c>
      <c r="B835" s="24" t="s">
        <v>1580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1581</v>
      </c>
      <c r="B836" s="24" t="s">
        <v>1582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1583</v>
      </c>
      <c r="B837" s="24" t="s">
        <v>1584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1585</v>
      </c>
      <c r="B838" s="24" t="s">
        <v>1586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1587</v>
      </c>
      <c r="B839" s="24" t="s">
        <v>1588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1589</v>
      </c>
      <c r="B840" s="24" t="s">
        <v>1590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1591</v>
      </c>
      <c r="B841" s="24" t="s">
        <v>1592</v>
      </c>
      <c r="C841" s="25"/>
      <c r="D841" s="89">
        <f t="shared" si="0"/>
        <v>0</v>
      </c>
      <c r="E841" s="90"/>
      <c r="F841" s="91"/>
    </row>
    <row r="842" spans="1:6" x14ac:dyDescent="0.2">
      <c r="A842" s="23" t="s">
        <v>1593</v>
      </c>
      <c r="B842" s="24" t="s">
        <v>1594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1595</v>
      </c>
      <c r="B843" s="24" t="s">
        <v>1596</v>
      </c>
      <c r="C843" s="25"/>
      <c r="D843" s="89">
        <f t="shared" si="0"/>
        <v>0</v>
      </c>
      <c r="E843" s="90"/>
      <c r="F843" s="91"/>
    </row>
    <row r="844" spans="1:6" ht="23.25" x14ac:dyDescent="0.2">
      <c r="A844" s="23" t="s">
        <v>1597</v>
      </c>
      <c r="B844" s="24" t="s">
        <v>1598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1599</v>
      </c>
      <c r="B845" s="24" t="s">
        <v>1600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1601</v>
      </c>
      <c r="B846" s="24" t="s">
        <v>1602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1603</v>
      </c>
      <c r="B847" s="24" t="s">
        <v>1604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1605</v>
      </c>
      <c r="B848" s="24" t="s">
        <v>1606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1607</v>
      </c>
      <c r="B849" s="24" t="s">
        <v>1608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1609</v>
      </c>
      <c r="B850" s="24" t="s">
        <v>1610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1611</v>
      </c>
      <c r="B851" s="24" t="s">
        <v>1612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1613</v>
      </c>
      <c r="B852" s="24" t="s">
        <v>1614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1615</v>
      </c>
      <c r="B853" s="24" t="s">
        <v>1616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1617</v>
      </c>
      <c r="B854" s="24" t="s">
        <v>1618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1619</v>
      </c>
      <c r="B855" s="24" t="s">
        <v>1620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1621</v>
      </c>
      <c r="B856" s="24" t="s">
        <v>1622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1623</v>
      </c>
      <c r="B857" s="24" t="s">
        <v>1624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1625</v>
      </c>
      <c r="B858" s="24" t="s">
        <v>1626</v>
      </c>
      <c r="C858" s="25"/>
      <c r="D858" s="89">
        <f t="shared" si="0"/>
        <v>0</v>
      </c>
      <c r="E858" s="90"/>
      <c r="F858" s="91"/>
    </row>
    <row r="859" spans="1:6" x14ac:dyDescent="0.2">
      <c r="A859" s="23" t="s">
        <v>1627</v>
      </c>
      <c r="B859" s="24" t="s">
        <v>1628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1629</v>
      </c>
      <c r="B860" s="24" t="s">
        <v>1630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1631</v>
      </c>
      <c r="B861" s="24" t="s">
        <v>1632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1633</v>
      </c>
      <c r="B862" s="24" t="s">
        <v>1634</v>
      </c>
      <c r="C862" s="25"/>
      <c r="D862" s="89">
        <f t="shared" si="0"/>
        <v>0</v>
      </c>
      <c r="E862" s="90"/>
      <c r="F862" s="91"/>
    </row>
    <row r="863" spans="1:6" ht="23.25" x14ac:dyDescent="0.2">
      <c r="A863" s="23" t="s">
        <v>1635</v>
      </c>
      <c r="B863" s="24" t="s">
        <v>1636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1637</v>
      </c>
      <c r="B864" s="24" t="s">
        <v>1638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1639</v>
      </c>
      <c r="B865" s="24" t="s">
        <v>1640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1641</v>
      </c>
      <c r="B866" s="24" t="s">
        <v>1642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1643</v>
      </c>
      <c r="B867" s="24" t="s">
        <v>1644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1645</v>
      </c>
      <c r="B868" s="24" t="s">
        <v>1646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1647</v>
      </c>
      <c r="B869" s="24" t="s">
        <v>1648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1649</v>
      </c>
      <c r="B870" s="24" t="s">
        <v>1650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1651</v>
      </c>
      <c r="B871" s="24" t="s">
        <v>1652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1653</v>
      </c>
      <c r="B872" s="24" t="s">
        <v>1654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1655</v>
      </c>
      <c r="B873" s="24" t="s">
        <v>1656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1657</v>
      </c>
      <c r="B874" s="24" t="s">
        <v>1658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1659</v>
      </c>
      <c r="B875" s="24" t="s">
        <v>1660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1661</v>
      </c>
      <c r="B876" s="24" t="s">
        <v>1662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1663</v>
      </c>
      <c r="B877" s="24" t="s">
        <v>1664</v>
      </c>
      <c r="C877" s="25"/>
      <c r="D877" s="89">
        <f t="shared" si="0"/>
        <v>0</v>
      </c>
      <c r="E877" s="90"/>
      <c r="F877" s="91"/>
    </row>
    <row r="878" spans="1:6" x14ac:dyDescent="0.2">
      <c r="A878" s="23" t="s">
        <v>1665</v>
      </c>
      <c r="B878" s="24" t="s">
        <v>1666</v>
      </c>
      <c r="C878" s="25"/>
      <c r="D878" s="89">
        <f t="shared" si="0"/>
        <v>0</v>
      </c>
      <c r="E878" s="90"/>
      <c r="F878" s="91"/>
    </row>
    <row r="879" spans="1:6" x14ac:dyDescent="0.2">
      <c r="A879" s="23" t="s">
        <v>1667</v>
      </c>
      <c r="B879" s="24" t="s">
        <v>1668</v>
      </c>
      <c r="C879" s="25"/>
      <c r="D879" s="89">
        <f t="shared" ref="D879:D942" si="1">+E879+F879</f>
        <v>0</v>
      </c>
      <c r="E879" s="90"/>
      <c r="F879" s="91"/>
    </row>
    <row r="880" spans="1:6" x14ac:dyDescent="0.2">
      <c r="A880" s="23" t="s">
        <v>1669</v>
      </c>
      <c r="B880" s="24" t="s">
        <v>1670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1671</v>
      </c>
      <c r="B881" s="24" t="s">
        <v>1672</v>
      </c>
      <c r="C881" s="25"/>
      <c r="D881" s="89">
        <f t="shared" si="1"/>
        <v>0</v>
      </c>
      <c r="E881" s="90"/>
      <c r="F881" s="91"/>
    </row>
    <row r="882" spans="1:6" x14ac:dyDescent="0.2">
      <c r="A882" s="23" t="s">
        <v>1673</v>
      </c>
      <c r="B882" s="24" t="s">
        <v>1674</v>
      </c>
      <c r="C882" s="25"/>
      <c r="D882" s="89">
        <f t="shared" si="1"/>
        <v>0</v>
      </c>
      <c r="E882" s="90"/>
      <c r="F882" s="91"/>
    </row>
    <row r="883" spans="1:6" x14ac:dyDescent="0.2">
      <c r="A883" s="23" t="s">
        <v>1675</v>
      </c>
      <c r="B883" s="28" t="s">
        <v>1676</v>
      </c>
      <c r="C883" s="36"/>
      <c r="D883" s="92">
        <f t="shared" si="1"/>
        <v>0</v>
      </c>
      <c r="E883" s="93"/>
      <c r="F883" s="94"/>
    </row>
    <row r="884" spans="1:6" x14ac:dyDescent="0.2">
      <c r="A884" s="54"/>
      <c r="B884" s="48" t="s">
        <v>1677</v>
      </c>
      <c r="C884" s="40">
        <f>SUM(C885:C962)</f>
        <v>0</v>
      </c>
      <c r="D884" s="95">
        <f>SUM(D885:D962)</f>
        <v>0</v>
      </c>
      <c r="E884" s="95">
        <f>SUM(E885:E962)</f>
        <v>0</v>
      </c>
      <c r="F884" s="72">
        <f>SUM(F885:F962)</f>
        <v>0</v>
      </c>
    </row>
    <row r="885" spans="1:6" x14ac:dyDescent="0.2">
      <c r="A885" s="23" t="s">
        <v>1678</v>
      </c>
      <c r="B885" s="24" t="s">
        <v>1679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1680</v>
      </c>
      <c r="B886" s="24" t="s">
        <v>1681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1682</v>
      </c>
      <c r="B887" s="24" t="s">
        <v>1683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1684</v>
      </c>
      <c r="B888" s="24" t="s">
        <v>1685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1686</v>
      </c>
      <c r="B889" s="24" t="s">
        <v>1687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1688</v>
      </c>
      <c r="B890" s="24" t="s">
        <v>1689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1690</v>
      </c>
      <c r="B891" s="24" t="s">
        <v>1691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1692</v>
      </c>
      <c r="B892" s="24" t="s">
        <v>1693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1694</v>
      </c>
      <c r="B893" s="24" t="s">
        <v>1695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1696</v>
      </c>
      <c r="B894" s="24" t="s">
        <v>1697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1698</v>
      </c>
      <c r="B895" s="24" t="s">
        <v>1699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1700</v>
      </c>
      <c r="B896" s="24" t="s">
        <v>1701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1702</v>
      </c>
      <c r="B897" s="24" t="s">
        <v>1703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1704</v>
      </c>
      <c r="B898" s="24" t="s">
        <v>1705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1706</v>
      </c>
      <c r="B899" s="24" t="s">
        <v>1707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1708</v>
      </c>
      <c r="B900" s="24" t="s">
        <v>1709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1710</v>
      </c>
      <c r="B901" s="24" t="s">
        <v>1711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1712</v>
      </c>
      <c r="B902" s="24" t="s">
        <v>1713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1714</v>
      </c>
      <c r="B903" s="24" t="s">
        <v>1715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1716</v>
      </c>
      <c r="B904" s="24" t="s">
        <v>1717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1718</v>
      </c>
      <c r="B905" s="24" t="s">
        <v>1719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1720</v>
      </c>
      <c r="B906" s="24" t="s">
        <v>1721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1722</v>
      </c>
      <c r="B907" s="24" t="s">
        <v>1723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1724</v>
      </c>
      <c r="B908" s="24" t="s">
        <v>1725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1726</v>
      </c>
      <c r="B909" s="24" t="s">
        <v>1727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1728</v>
      </c>
      <c r="B910" s="24" t="s">
        <v>1729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1730</v>
      </c>
      <c r="B911" s="24" t="s">
        <v>1731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1732</v>
      </c>
      <c r="B912" s="24" t="s">
        <v>1733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1734</v>
      </c>
      <c r="B913" s="24" t="s">
        <v>1735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1736</v>
      </c>
      <c r="B914" s="24" t="s">
        <v>1697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1737</v>
      </c>
      <c r="B915" s="24" t="s">
        <v>1738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1739</v>
      </c>
      <c r="B916" s="24" t="s">
        <v>1740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1741</v>
      </c>
      <c r="B917" s="24" t="s">
        <v>1742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1743</v>
      </c>
      <c r="B918" s="24" t="s">
        <v>1744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1745</v>
      </c>
      <c r="B919" s="24" t="s">
        <v>1746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1747</v>
      </c>
      <c r="B920" s="24" t="s">
        <v>1748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1749</v>
      </c>
      <c r="B921" s="24" t="s">
        <v>1750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1751</v>
      </c>
      <c r="B922" s="24" t="s">
        <v>1752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1753</v>
      </c>
      <c r="B923" s="24" t="s">
        <v>1754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1755</v>
      </c>
      <c r="B924" s="24" t="s">
        <v>1756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1757</v>
      </c>
      <c r="B925" s="24" t="s">
        <v>1758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1759</v>
      </c>
      <c r="B926" s="24" t="s">
        <v>1760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1761</v>
      </c>
      <c r="B927" s="24" t="s">
        <v>1762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1763</v>
      </c>
      <c r="B928" s="24" t="s">
        <v>1764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1765</v>
      </c>
      <c r="B929" s="24" t="s">
        <v>1766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1767</v>
      </c>
      <c r="B930" s="24" t="s">
        <v>1768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1769</v>
      </c>
      <c r="B931" s="24" t="s">
        <v>1770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1771</v>
      </c>
      <c r="B932" s="24" t="s">
        <v>1772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1773</v>
      </c>
      <c r="B933" s="24" t="s">
        <v>1774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1775</v>
      </c>
      <c r="B934" s="24" t="s">
        <v>1776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1777</v>
      </c>
      <c r="B935" s="24" t="s">
        <v>1778</v>
      </c>
      <c r="C935" s="25"/>
      <c r="D935" s="89">
        <f t="shared" si="1"/>
        <v>0</v>
      </c>
      <c r="E935" s="90"/>
      <c r="F935" s="91"/>
    </row>
    <row r="936" spans="1:6" x14ac:dyDescent="0.2">
      <c r="A936" s="23" t="s">
        <v>1779</v>
      </c>
      <c r="B936" s="24" t="s">
        <v>1780</v>
      </c>
      <c r="C936" s="25"/>
      <c r="D936" s="89">
        <f t="shared" si="1"/>
        <v>0</v>
      </c>
      <c r="E936" s="90"/>
      <c r="F936" s="91"/>
    </row>
    <row r="937" spans="1:6" x14ac:dyDescent="0.2">
      <c r="A937" s="23" t="s">
        <v>1781</v>
      </c>
      <c r="B937" s="24" t="s">
        <v>1782</v>
      </c>
      <c r="C937" s="25"/>
      <c r="D937" s="89">
        <f t="shared" si="1"/>
        <v>0</v>
      </c>
      <c r="E937" s="90"/>
      <c r="F937" s="91"/>
    </row>
    <row r="938" spans="1:6" ht="23.25" x14ac:dyDescent="0.2">
      <c r="A938" s="23" t="s">
        <v>1783</v>
      </c>
      <c r="B938" s="24" t="s">
        <v>1784</v>
      </c>
      <c r="C938" s="25"/>
      <c r="D938" s="89">
        <f t="shared" si="1"/>
        <v>0</v>
      </c>
      <c r="E938" s="90"/>
      <c r="F938" s="91"/>
    </row>
    <row r="939" spans="1:6" ht="23.25" x14ac:dyDescent="0.2">
      <c r="A939" s="23" t="s">
        <v>1785</v>
      </c>
      <c r="B939" s="24" t="s">
        <v>1786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1787</v>
      </c>
      <c r="B940" s="24" t="s">
        <v>1788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1789</v>
      </c>
      <c r="B941" s="24" t="s">
        <v>1790</v>
      </c>
      <c r="C941" s="25"/>
      <c r="D941" s="89">
        <f t="shared" si="1"/>
        <v>0</v>
      </c>
      <c r="E941" s="90"/>
      <c r="F941" s="91"/>
    </row>
    <row r="942" spans="1:6" x14ac:dyDescent="0.2">
      <c r="A942" s="23" t="s">
        <v>1791</v>
      </c>
      <c r="B942" s="24" t="s">
        <v>1792</v>
      </c>
      <c r="C942" s="25"/>
      <c r="D942" s="89">
        <f t="shared" si="1"/>
        <v>0</v>
      </c>
      <c r="E942" s="90"/>
      <c r="F942" s="91"/>
    </row>
    <row r="943" spans="1:6" x14ac:dyDescent="0.2">
      <c r="A943" s="23" t="s">
        <v>1793</v>
      </c>
      <c r="B943" s="24" t="s">
        <v>1794</v>
      </c>
      <c r="C943" s="25"/>
      <c r="D943" s="89">
        <f t="shared" ref="D943:D1006" si="2">+E943+F943</f>
        <v>0</v>
      </c>
      <c r="E943" s="90"/>
      <c r="F943" s="91"/>
    </row>
    <row r="944" spans="1:6" x14ac:dyDescent="0.2">
      <c r="A944" s="23" t="s">
        <v>1795</v>
      </c>
      <c r="B944" s="24" t="s">
        <v>1796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1797</v>
      </c>
      <c r="B945" s="24" t="s">
        <v>1798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1799</v>
      </c>
      <c r="B946" s="24" t="s">
        <v>1800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1801</v>
      </c>
      <c r="B947" s="24" t="s">
        <v>1802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1803</v>
      </c>
      <c r="B948" s="24" t="s">
        <v>1804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1805</v>
      </c>
      <c r="B949" s="24" t="s">
        <v>1806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1807</v>
      </c>
      <c r="B950" s="24" t="s">
        <v>1808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1809</v>
      </c>
      <c r="B951" s="24" t="s">
        <v>1810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1811</v>
      </c>
      <c r="B952" s="96" t="s">
        <v>1812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1813</v>
      </c>
      <c r="B953" s="96" t="s">
        <v>1814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1815</v>
      </c>
      <c r="B954" s="96" t="s">
        <v>1816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1817</v>
      </c>
      <c r="B955" s="24" t="s">
        <v>1818</v>
      </c>
      <c r="C955" s="25"/>
      <c r="D955" s="89">
        <f t="shared" si="2"/>
        <v>0</v>
      </c>
      <c r="E955" s="90"/>
      <c r="F955" s="91"/>
    </row>
    <row r="956" spans="1:6" x14ac:dyDescent="0.2">
      <c r="A956" s="23" t="s">
        <v>1819</v>
      </c>
      <c r="B956" s="24" t="s">
        <v>1820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1821</v>
      </c>
      <c r="B957" s="24" t="s">
        <v>1822</v>
      </c>
      <c r="C957" s="25"/>
      <c r="D957" s="89">
        <f t="shared" si="2"/>
        <v>0</v>
      </c>
      <c r="E957" s="90"/>
      <c r="F957" s="91"/>
    </row>
    <row r="958" spans="1:6" ht="23.25" x14ac:dyDescent="0.2">
      <c r="A958" s="23" t="s">
        <v>1823</v>
      </c>
      <c r="B958" s="96" t="s">
        <v>1824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1825</v>
      </c>
      <c r="B959" s="24" t="s">
        <v>1826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1827</v>
      </c>
      <c r="B960" s="24" t="s">
        <v>1828</v>
      </c>
      <c r="C960" s="25"/>
      <c r="D960" s="89">
        <f t="shared" si="2"/>
        <v>0</v>
      </c>
      <c r="E960" s="90"/>
      <c r="F960" s="91"/>
    </row>
    <row r="961" spans="1:6" x14ac:dyDescent="0.2">
      <c r="A961" s="23" t="s">
        <v>1829</v>
      </c>
      <c r="B961" s="24" t="s">
        <v>1830</v>
      </c>
      <c r="C961" s="25"/>
      <c r="D961" s="89">
        <f t="shared" si="2"/>
        <v>0</v>
      </c>
      <c r="E961" s="90"/>
      <c r="F961" s="91"/>
    </row>
    <row r="962" spans="1:6" x14ac:dyDescent="0.2">
      <c r="A962" s="23" t="s">
        <v>1831</v>
      </c>
      <c r="B962" s="53" t="s">
        <v>1832</v>
      </c>
      <c r="C962" s="25"/>
      <c r="D962" s="89">
        <f t="shared" si="2"/>
        <v>0</v>
      </c>
      <c r="E962" s="90"/>
      <c r="F962" s="91"/>
    </row>
    <row r="963" spans="1:6" x14ac:dyDescent="0.2">
      <c r="A963" s="46"/>
      <c r="B963" s="48" t="s">
        <v>1833</v>
      </c>
      <c r="C963" s="40">
        <f>SUM(C964:C1035)</f>
        <v>0</v>
      </c>
      <c r="D963" s="95">
        <f>SUM(D964:D1035)</f>
        <v>0</v>
      </c>
      <c r="E963" s="95">
        <f>SUM(E964:E1035)</f>
        <v>0</v>
      </c>
      <c r="F963" s="72">
        <f>SUM(F964:F1035)</f>
        <v>0</v>
      </c>
    </row>
    <row r="964" spans="1:6" x14ac:dyDescent="0.2">
      <c r="A964" s="23" t="s">
        <v>1834</v>
      </c>
      <c r="B964" s="97" t="s">
        <v>1835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1836</v>
      </c>
      <c r="B965" s="24" t="s">
        <v>1837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1838</v>
      </c>
      <c r="B966" s="24" t="s">
        <v>1839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1840</v>
      </c>
      <c r="B967" s="24" t="s">
        <v>1841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1842</v>
      </c>
      <c r="B968" s="24" t="s">
        <v>1843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1844</v>
      </c>
      <c r="B969" s="24" t="s">
        <v>1845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1846</v>
      </c>
      <c r="B970" s="24" t="s">
        <v>1847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1848</v>
      </c>
      <c r="B971" s="24" t="s">
        <v>1849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1850</v>
      </c>
      <c r="B972" s="24" t="s">
        <v>1851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1852</v>
      </c>
      <c r="B973" s="24" t="s">
        <v>1853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1854</v>
      </c>
      <c r="B974" s="24" t="s">
        <v>1855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1856</v>
      </c>
      <c r="B975" s="24" t="s">
        <v>1857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1858</v>
      </c>
      <c r="B976" s="24" t="s">
        <v>1859</v>
      </c>
      <c r="C976" s="25"/>
      <c r="D976" s="89">
        <f t="shared" si="2"/>
        <v>0</v>
      </c>
      <c r="E976" s="90"/>
      <c r="F976" s="91"/>
    </row>
    <row r="977" spans="1:6" x14ac:dyDescent="0.2">
      <c r="A977" s="23" t="s">
        <v>1860</v>
      </c>
      <c r="B977" s="24" t="s">
        <v>1861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1862</v>
      </c>
      <c r="B978" s="24" t="s">
        <v>1863</v>
      </c>
      <c r="C978" s="25"/>
      <c r="D978" s="89">
        <f t="shared" si="2"/>
        <v>0</v>
      </c>
      <c r="E978" s="90"/>
      <c r="F978" s="91"/>
    </row>
    <row r="979" spans="1:6" ht="23.25" x14ac:dyDescent="0.2">
      <c r="A979" s="23" t="s">
        <v>1864</v>
      </c>
      <c r="B979" s="24" t="s">
        <v>1865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1866</v>
      </c>
      <c r="B980" s="24" t="s">
        <v>1867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1868</v>
      </c>
      <c r="B981" s="24" t="s">
        <v>1869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1870</v>
      </c>
      <c r="B982" s="24" t="s">
        <v>1871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1872</v>
      </c>
      <c r="B983" s="24" t="s">
        <v>1873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1874</v>
      </c>
      <c r="B984" s="24" t="s">
        <v>1875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1876</v>
      </c>
      <c r="B985" s="24" t="s">
        <v>1877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1878</v>
      </c>
      <c r="B986" s="24" t="s">
        <v>1879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1880</v>
      </c>
      <c r="B987" s="24" t="s">
        <v>1881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1882</v>
      </c>
      <c r="B988" s="24" t="s">
        <v>1883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1884</v>
      </c>
      <c r="B989" s="24" t="s">
        <v>1885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1886</v>
      </c>
      <c r="B990" s="24" t="s">
        <v>1887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1888</v>
      </c>
      <c r="B991" s="24" t="s">
        <v>1889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1890</v>
      </c>
      <c r="B992" s="24" t="s">
        <v>1891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1892</v>
      </c>
      <c r="B993" s="24" t="s">
        <v>1893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1894</v>
      </c>
      <c r="B994" s="24" t="s">
        <v>1895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1896</v>
      </c>
      <c r="B995" s="24" t="s">
        <v>1897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1898</v>
      </c>
      <c r="B996" s="24" t="s">
        <v>1899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1900</v>
      </c>
      <c r="B997" s="24" t="s">
        <v>1901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1902</v>
      </c>
      <c r="B998" s="24" t="s">
        <v>1903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1904</v>
      </c>
      <c r="B999" s="24" t="s">
        <v>1905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1906</v>
      </c>
      <c r="B1000" s="24" t="s">
        <v>1907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1908</v>
      </c>
      <c r="B1001" s="24" t="s">
        <v>1909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1910</v>
      </c>
      <c r="B1002" s="24" t="s">
        <v>1911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1912</v>
      </c>
      <c r="B1003" s="24" t="s">
        <v>1913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1914</v>
      </c>
      <c r="B1004" s="24" t="s">
        <v>1915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1916</v>
      </c>
      <c r="B1005" s="24" t="s">
        <v>1917</v>
      </c>
      <c r="C1005" s="25"/>
      <c r="D1005" s="89">
        <f t="shared" si="2"/>
        <v>0</v>
      </c>
      <c r="E1005" s="90"/>
      <c r="F1005" s="91"/>
    </row>
    <row r="1006" spans="1:6" x14ac:dyDescent="0.2">
      <c r="A1006" s="23" t="s">
        <v>1918</v>
      </c>
      <c r="B1006" s="24" t="s">
        <v>1919</v>
      </c>
      <c r="C1006" s="25"/>
      <c r="D1006" s="89">
        <f t="shared" si="2"/>
        <v>0</v>
      </c>
      <c r="E1006" s="90"/>
      <c r="F1006" s="91"/>
    </row>
    <row r="1007" spans="1:6" x14ac:dyDescent="0.2">
      <c r="A1007" s="23" t="s">
        <v>1920</v>
      </c>
      <c r="B1007" s="24" t="s">
        <v>1921</v>
      </c>
      <c r="C1007" s="25"/>
      <c r="D1007" s="89">
        <f t="shared" ref="D1007:D1070" si="3">+E1007+F1007</f>
        <v>0</v>
      </c>
      <c r="E1007" s="90"/>
      <c r="F1007" s="91"/>
    </row>
    <row r="1008" spans="1:6" x14ac:dyDescent="0.2">
      <c r="A1008" s="23" t="s">
        <v>1922</v>
      </c>
      <c r="B1008" s="24" t="s">
        <v>1923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1924</v>
      </c>
      <c r="B1009" s="24" t="s">
        <v>1925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1926</v>
      </c>
      <c r="B1010" s="24" t="s">
        <v>1927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1928</v>
      </c>
      <c r="B1011" s="24" t="s">
        <v>1929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1930</v>
      </c>
      <c r="B1012" s="24" t="s">
        <v>1931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1932</v>
      </c>
      <c r="B1013" s="24" t="s">
        <v>1933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1934</v>
      </c>
      <c r="B1014" s="24" t="s">
        <v>1935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1936</v>
      </c>
      <c r="B1015" s="24" t="s">
        <v>1937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1938</v>
      </c>
      <c r="B1016" s="24" t="s">
        <v>1939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1940</v>
      </c>
      <c r="B1017" s="24" t="s">
        <v>1941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1942</v>
      </c>
      <c r="B1018" s="24" t="s">
        <v>1943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1944</v>
      </c>
      <c r="B1019" s="24" t="s">
        <v>1945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1946</v>
      </c>
      <c r="B1020" s="24" t="s">
        <v>1947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1948</v>
      </c>
      <c r="B1021" s="24" t="s">
        <v>1949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1950</v>
      </c>
      <c r="B1022" s="24" t="s">
        <v>1951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1952</v>
      </c>
      <c r="B1023" s="24" t="s">
        <v>1953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1954</v>
      </c>
      <c r="B1024" s="24" t="s">
        <v>1955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1956</v>
      </c>
      <c r="B1025" s="24" t="s">
        <v>1957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1958</v>
      </c>
      <c r="B1026" s="24" t="s">
        <v>1959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1960</v>
      </c>
      <c r="B1027" s="24" t="s">
        <v>1961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1962</v>
      </c>
      <c r="B1028" s="24" t="s">
        <v>1963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1964</v>
      </c>
      <c r="B1029" s="24" t="s">
        <v>1965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1966</v>
      </c>
      <c r="B1030" s="24" t="s">
        <v>1967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1968</v>
      </c>
      <c r="B1031" s="24" t="s">
        <v>1969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1970</v>
      </c>
      <c r="B1032" s="24" t="s">
        <v>1971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1972</v>
      </c>
      <c r="B1033" s="24" t="s">
        <v>1973</v>
      </c>
      <c r="C1033" s="25"/>
      <c r="D1033" s="89">
        <f t="shared" si="3"/>
        <v>0</v>
      </c>
      <c r="E1033" s="90"/>
      <c r="F1033" s="91"/>
    </row>
    <row r="1034" spans="1:6" x14ac:dyDescent="0.2">
      <c r="A1034" s="23" t="s">
        <v>1974</v>
      </c>
      <c r="B1034" s="24" t="s">
        <v>1975</v>
      </c>
      <c r="C1034" s="25"/>
      <c r="D1034" s="89">
        <f t="shared" si="3"/>
        <v>0</v>
      </c>
      <c r="E1034" s="90"/>
      <c r="F1034" s="91"/>
    </row>
    <row r="1035" spans="1:6" x14ac:dyDescent="0.2">
      <c r="A1035" s="23" t="s">
        <v>1976</v>
      </c>
      <c r="B1035" s="53" t="s">
        <v>1977</v>
      </c>
      <c r="C1035" s="25"/>
      <c r="D1035" s="89">
        <f t="shared" si="3"/>
        <v>0</v>
      </c>
      <c r="E1035" s="90"/>
      <c r="F1035" s="91"/>
    </row>
    <row r="1036" spans="1:6" ht="16.5" customHeight="1" x14ac:dyDescent="0.2">
      <c r="A1036" s="46"/>
      <c r="B1036" s="98" t="s">
        <v>1978</v>
      </c>
      <c r="C1036" s="40"/>
      <c r="D1036" s="41"/>
      <c r="E1036" s="41"/>
      <c r="F1036" s="42"/>
    </row>
    <row r="1037" spans="1:6" x14ac:dyDescent="0.2">
      <c r="A1037" s="46"/>
      <c r="B1037" s="47" t="s">
        <v>1979</v>
      </c>
      <c r="C1037" s="40">
        <f>+C1038</f>
        <v>0</v>
      </c>
      <c r="D1037" s="41"/>
      <c r="E1037" s="41"/>
      <c r="F1037" s="42"/>
    </row>
    <row r="1038" spans="1:6" x14ac:dyDescent="0.2">
      <c r="A1038" s="23" t="s">
        <v>1980</v>
      </c>
      <c r="B1038" s="28" t="s">
        <v>1981</v>
      </c>
      <c r="C1038" s="99"/>
      <c r="D1038" s="26"/>
      <c r="E1038" s="26"/>
      <c r="F1038" s="27"/>
    </row>
    <row r="1039" spans="1:6" x14ac:dyDescent="0.2">
      <c r="A1039" s="46"/>
      <c r="B1039" s="47" t="s">
        <v>1982</v>
      </c>
      <c r="C1039" s="40">
        <f>SUM(C1040:C1098)</f>
        <v>0</v>
      </c>
      <c r="D1039" s="95">
        <f>SUM(D1040:D1098)</f>
        <v>0</v>
      </c>
      <c r="E1039" s="95">
        <f>SUM(E1040:E1098)</f>
        <v>0</v>
      </c>
      <c r="F1039" s="72">
        <f>SUM(F1040:F1098)</f>
        <v>0</v>
      </c>
    </row>
    <row r="1040" spans="1:6" x14ac:dyDescent="0.2">
      <c r="A1040" s="23" t="s">
        <v>1983</v>
      </c>
      <c r="B1040" s="24" t="s">
        <v>1984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1985</v>
      </c>
      <c r="B1041" s="24" t="s">
        <v>1986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1987</v>
      </c>
      <c r="B1042" s="24" t="s">
        <v>1988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1989</v>
      </c>
      <c r="B1043" s="24" t="s">
        <v>1990</v>
      </c>
      <c r="C1043" s="25"/>
      <c r="D1043" s="89">
        <f t="shared" si="3"/>
        <v>0</v>
      </c>
      <c r="E1043" s="90"/>
      <c r="F1043" s="91"/>
    </row>
    <row r="1044" spans="1:6" x14ac:dyDescent="0.2">
      <c r="A1044" s="23" t="s">
        <v>1991</v>
      </c>
      <c r="B1044" s="24" t="s">
        <v>1992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1993</v>
      </c>
      <c r="B1045" s="24" t="s">
        <v>1994</v>
      </c>
      <c r="C1045" s="25"/>
      <c r="D1045" s="89">
        <f t="shared" si="3"/>
        <v>0</v>
      </c>
      <c r="E1045" s="90"/>
      <c r="F1045" s="91"/>
    </row>
    <row r="1046" spans="1:6" ht="23.25" x14ac:dyDescent="0.2">
      <c r="A1046" s="23" t="s">
        <v>1995</v>
      </c>
      <c r="B1046" s="24" t="s">
        <v>1996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1997</v>
      </c>
      <c r="B1047" s="24" t="s">
        <v>1998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1999</v>
      </c>
      <c r="B1048" s="24" t="s">
        <v>2000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2001</v>
      </c>
      <c r="B1049" s="24" t="s">
        <v>2002</v>
      </c>
      <c r="C1049" s="25"/>
      <c r="D1049" s="89">
        <f t="shared" si="3"/>
        <v>0</v>
      </c>
      <c r="E1049" s="90"/>
      <c r="F1049" s="91"/>
    </row>
    <row r="1050" spans="1:6" x14ac:dyDescent="0.2">
      <c r="A1050" s="23" t="s">
        <v>2003</v>
      </c>
      <c r="B1050" s="24" t="s">
        <v>2004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2005</v>
      </c>
      <c r="B1051" s="24" t="s">
        <v>2006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2007</v>
      </c>
      <c r="B1052" s="24" t="s">
        <v>2008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2009</v>
      </c>
      <c r="B1053" s="24" t="s">
        <v>2010</v>
      </c>
      <c r="C1053" s="25"/>
      <c r="D1053" s="89">
        <f t="shared" si="3"/>
        <v>0</v>
      </c>
      <c r="E1053" s="90"/>
      <c r="F1053" s="91"/>
    </row>
    <row r="1054" spans="1:6" ht="23.25" x14ac:dyDescent="0.2">
      <c r="A1054" s="23" t="s">
        <v>2011</v>
      </c>
      <c r="B1054" s="24" t="s">
        <v>2012</v>
      </c>
      <c r="C1054" s="25"/>
      <c r="D1054" s="89">
        <f t="shared" si="3"/>
        <v>0</v>
      </c>
      <c r="E1054" s="90"/>
      <c r="F1054" s="91"/>
    </row>
    <row r="1055" spans="1:6" x14ac:dyDescent="0.2">
      <c r="A1055" s="23" t="s">
        <v>2013</v>
      </c>
      <c r="B1055" s="24" t="s">
        <v>2014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2015</v>
      </c>
      <c r="B1056" s="24" t="s">
        <v>2016</v>
      </c>
      <c r="C1056" s="25"/>
      <c r="D1056" s="89">
        <f t="shared" si="3"/>
        <v>0</v>
      </c>
      <c r="E1056" s="90"/>
      <c r="F1056" s="91"/>
    </row>
    <row r="1057" spans="1:6" ht="23.25" x14ac:dyDescent="0.2">
      <c r="A1057" s="23" t="s">
        <v>2017</v>
      </c>
      <c r="B1057" s="24" t="s">
        <v>2018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2019</v>
      </c>
      <c r="B1058" s="24" t="s">
        <v>2020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2021</v>
      </c>
      <c r="B1059" s="24" t="s">
        <v>2022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2023</v>
      </c>
      <c r="B1060" s="24" t="s">
        <v>2024</v>
      </c>
      <c r="C1060" s="25"/>
      <c r="D1060" s="89">
        <f t="shared" si="3"/>
        <v>0</v>
      </c>
      <c r="E1060" s="90"/>
      <c r="F1060" s="91"/>
    </row>
    <row r="1061" spans="1:6" x14ac:dyDescent="0.2">
      <c r="A1061" s="23" t="s">
        <v>2025</v>
      </c>
      <c r="B1061" s="24" t="s">
        <v>2026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2027</v>
      </c>
      <c r="B1062" s="24" t="s">
        <v>2028</v>
      </c>
      <c r="C1062" s="25"/>
      <c r="D1062" s="89">
        <f t="shared" si="3"/>
        <v>0</v>
      </c>
      <c r="E1062" s="90"/>
      <c r="F1062" s="91"/>
    </row>
    <row r="1063" spans="1:6" ht="23.25" x14ac:dyDescent="0.2">
      <c r="A1063" s="23" t="s">
        <v>2029</v>
      </c>
      <c r="B1063" s="24" t="s">
        <v>2030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2031</v>
      </c>
      <c r="B1064" s="24" t="s">
        <v>2032</v>
      </c>
      <c r="C1064" s="25"/>
      <c r="D1064" s="89">
        <f t="shared" si="3"/>
        <v>0</v>
      </c>
      <c r="E1064" s="90"/>
      <c r="F1064" s="91"/>
    </row>
    <row r="1065" spans="1:6" x14ac:dyDescent="0.2">
      <c r="A1065" s="23" t="s">
        <v>2033</v>
      </c>
      <c r="B1065" s="24" t="s">
        <v>2034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2035</v>
      </c>
      <c r="B1066" s="24" t="s">
        <v>2036</v>
      </c>
      <c r="C1066" s="25"/>
      <c r="D1066" s="89">
        <f t="shared" si="3"/>
        <v>0</v>
      </c>
      <c r="E1066" s="90"/>
      <c r="F1066" s="91"/>
    </row>
    <row r="1067" spans="1:6" ht="23.25" x14ac:dyDescent="0.2">
      <c r="A1067" s="23" t="s">
        <v>2037</v>
      </c>
      <c r="B1067" s="24" t="s">
        <v>2038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2039</v>
      </c>
      <c r="B1068" s="24" t="s">
        <v>2040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2041</v>
      </c>
      <c r="B1069" s="24" t="s">
        <v>2042</v>
      </c>
      <c r="C1069" s="25"/>
      <c r="D1069" s="89">
        <f t="shared" si="3"/>
        <v>0</v>
      </c>
      <c r="E1069" s="90"/>
      <c r="F1069" s="91"/>
    </row>
    <row r="1070" spans="1:6" x14ac:dyDescent="0.2">
      <c r="A1070" s="23" t="s">
        <v>2043</v>
      </c>
      <c r="B1070" s="24" t="s">
        <v>2044</v>
      </c>
      <c r="C1070" s="25"/>
      <c r="D1070" s="89">
        <f t="shared" si="3"/>
        <v>0</v>
      </c>
      <c r="E1070" s="90"/>
      <c r="F1070" s="91"/>
    </row>
    <row r="1071" spans="1:6" x14ac:dyDescent="0.2">
      <c r="A1071" s="23" t="s">
        <v>2045</v>
      </c>
      <c r="B1071" s="24" t="s">
        <v>2046</v>
      </c>
      <c r="C1071" s="25"/>
      <c r="D1071" s="89">
        <f t="shared" ref="D1071:D1134" si="4">+E1071+F1071</f>
        <v>0</v>
      </c>
      <c r="E1071" s="90"/>
      <c r="F1071" s="91"/>
    </row>
    <row r="1072" spans="1:6" x14ac:dyDescent="0.2">
      <c r="A1072" s="23" t="s">
        <v>2047</v>
      </c>
      <c r="B1072" s="24" t="s">
        <v>2048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2049</v>
      </c>
      <c r="B1073" s="24" t="s">
        <v>2050</v>
      </c>
      <c r="C1073" s="25"/>
      <c r="D1073" s="89">
        <f t="shared" si="4"/>
        <v>0</v>
      </c>
      <c r="E1073" s="90"/>
      <c r="F1073" s="91"/>
    </row>
    <row r="1074" spans="1:6" ht="23.25" x14ac:dyDescent="0.2">
      <c r="A1074" s="23" t="s">
        <v>2051</v>
      </c>
      <c r="B1074" s="24" t="s">
        <v>2052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2053</v>
      </c>
      <c r="B1075" s="24" t="s">
        <v>2054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2055</v>
      </c>
      <c r="B1076" s="24" t="s">
        <v>2056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2057</v>
      </c>
      <c r="B1077" s="24" t="s">
        <v>2058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2059</v>
      </c>
      <c r="B1078" s="24" t="s">
        <v>2060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2061</v>
      </c>
      <c r="B1079" s="24" t="s">
        <v>2062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2063</v>
      </c>
      <c r="B1080" s="24" t="s">
        <v>2064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2065</v>
      </c>
      <c r="B1081" s="24" t="s">
        <v>2066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2067</v>
      </c>
      <c r="B1082" s="24" t="s">
        <v>2068</v>
      </c>
      <c r="C1082" s="25"/>
      <c r="D1082" s="89">
        <f t="shared" si="4"/>
        <v>0</v>
      </c>
      <c r="E1082" s="90"/>
      <c r="F1082" s="91"/>
    </row>
    <row r="1083" spans="1:6" x14ac:dyDescent="0.2">
      <c r="A1083" s="23" t="s">
        <v>2069</v>
      </c>
      <c r="B1083" s="24" t="s">
        <v>2070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2071</v>
      </c>
      <c r="B1084" s="24" t="s">
        <v>2072</v>
      </c>
      <c r="C1084" s="25"/>
      <c r="D1084" s="89">
        <f t="shared" si="4"/>
        <v>0</v>
      </c>
      <c r="E1084" s="90"/>
      <c r="F1084" s="91"/>
    </row>
    <row r="1085" spans="1:6" ht="23.25" x14ac:dyDescent="0.2">
      <c r="A1085" s="23" t="s">
        <v>2073</v>
      </c>
      <c r="B1085" s="24" t="s">
        <v>2074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2075</v>
      </c>
      <c r="B1086" s="24" t="s">
        <v>2076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2077</v>
      </c>
      <c r="B1087" s="24" t="s">
        <v>2078</v>
      </c>
      <c r="C1087" s="25"/>
      <c r="D1087" s="89">
        <f t="shared" si="4"/>
        <v>0</v>
      </c>
      <c r="E1087" s="90"/>
      <c r="F1087" s="91"/>
    </row>
    <row r="1088" spans="1:6" x14ac:dyDescent="0.2">
      <c r="A1088" s="23" t="s">
        <v>2079</v>
      </c>
      <c r="B1088" s="24" t="s">
        <v>2080</v>
      </c>
      <c r="C1088" s="25"/>
      <c r="D1088" s="89">
        <f t="shared" si="4"/>
        <v>0</v>
      </c>
      <c r="E1088" s="90"/>
      <c r="F1088" s="91"/>
    </row>
    <row r="1089" spans="1:6" x14ac:dyDescent="0.2">
      <c r="A1089" s="23" t="s">
        <v>2081</v>
      </c>
      <c r="B1089" s="24" t="s">
        <v>2082</v>
      </c>
      <c r="C1089" s="25"/>
      <c r="D1089" s="89">
        <f t="shared" si="4"/>
        <v>0</v>
      </c>
      <c r="E1089" s="90"/>
      <c r="F1089" s="91"/>
    </row>
    <row r="1090" spans="1:6" ht="23.25" x14ac:dyDescent="0.2">
      <c r="A1090" s="23" t="s">
        <v>2083</v>
      </c>
      <c r="B1090" s="24" t="s">
        <v>2084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2085</v>
      </c>
      <c r="B1091" s="24" t="s">
        <v>2086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2087</v>
      </c>
      <c r="B1092" s="24" t="s">
        <v>2088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2089</v>
      </c>
      <c r="B1093" s="24" t="s">
        <v>2090</v>
      </c>
      <c r="C1093" s="25"/>
      <c r="D1093" s="89">
        <f t="shared" si="4"/>
        <v>0</v>
      </c>
      <c r="E1093" s="90"/>
      <c r="F1093" s="91"/>
    </row>
    <row r="1094" spans="1:6" x14ac:dyDescent="0.2">
      <c r="A1094" s="23" t="s">
        <v>2091</v>
      </c>
      <c r="B1094" s="24" t="s">
        <v>2092</v>
      </c>
      <c r="C1094" s="25"/>
      <c r="D1094" s="89">
        <f t="shared" si="4"/>
        <v>0</v>
      </c>
      <c r="E1094" s="90"/>
      <c r="F1094" s="91"/>
    </row>
    <row r="1095" spans="1:6" ht="23.25" x14ac:dyDescent="0.2">
      <c r="A1095" s="23" t="s">
        <v>2093</v>
      </c>
      <c r="B1095" s="24" t="s">
        <v>2094</v>
      </c>
      <c r="C1095" s="25"/>
      <c r="D1095" s="89">
        <f t="shared" si="4"/>
        <v>0</v>
      </c>
      <c r="E1095" s="90"/>
      <c r="F1095" s="91"/>
    </row>
    <row r="1096" spans="1:6" ht="12.75" customHeight="1" x14ac:dyDescent="0.2">
      <c r="A1096" s="23" t="s">
        <v>2095</v>
      </c>
      <c r="B1096" s="24" t="s">
        <v>2096</v>
      </c>
      <c r="C1096" s="25"/>
      <c r="D1096" s="89">
        <f t="shared" si="4"/>
        <v>0</v>
      </c>
      <c r="E1096" s="90"/>
      <c r="F1096" s="91"/>
    </row>
    <row r="1097" spans="1:6" x14ac:dyDescent="0.2">
      <c r="A1097" s="23" t="s">
        <v>2097</v>
      </c>
      <c r="B1097" s="24" t="s">
        <v>2098</v>
      </c>
      <c r="C1097" s="25"/>
      <c r="D1097" s="89">
        <f t="shared" si="4"/>
        <v>0</v>
      </c>
      <c r="E1097" s="90"/>
      <c r="F1097" s="91"/>
    </row>
    <row r="1098" spans="1:6" x14ac:dyDescent="0.2">
      <c r="A1098" s="23" t="s">
        <v>2099</v>
      </c>
      <c r="B1098" s="28" t="s">
        <v>2100</v>
      </c>
      <c r="C1098" s="25"/>
      <c r="D1098" s="89">
        <f t="shared" si="4"/>
        <v>0</v>
      </c>
      <c r="E1098" s="90"/>
      <c r="F1098" s="91"/>
    </row>
    <row r="1099" spans="1:6" x14ac:dyDescent="0.2">
      <c r="A1099" s="46"/>
      <c r="B1099" s="66" t="s">
        <v>2101</v>
      </c>
      <c r="C1099" s="40"/>
      <c r="D1099" s="95"/>
      <c r="E1099" s="95"/>
      <c r="F1099" s="72"/>
    </row>
    <row r="1100" spans="1:6" x14ac:dyDescent="0.2">
      <c r="A1100" s="46"/>
      <c r="B1100" s="59" t="s">
        <v>2102</v>
      </c>
      <c r="C1100" s="40">
        <f>SUM(C1101:C1166)</f>
        <v>0</v>
      </c>
      <c r="D1100" s="95">
        <f>SUM(D1101:D1166)</f>
        <v>0</v>
      </c>
      <c r="E1100" s="95">
        <f>SUM(E1101:E1166)</f>
        <v>0</v>
      </c>
      <c r="F1100" s="72">
        <f>SUM(F1101:F1166)</f>
        <v>0</v>
      </c>
    </row>
    <row r="1101" spans="1:6" ht="23.25" x14ac:dyDescent="0.2">
      <c r="A1101" s="23" t="s">
        <v>2103</v>
      </c>
      <c r="B1101" s="73" t="s">
        <v>2104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2105</v>
      </c>
      <c r="B1102" s="73" t="s">
        <v>2106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2107</v>
      </c>
      <c r="B1103" s="73" t="s">
        <v>2108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2109</v>
      </c>
      <c r="B1104" s="73" t="s">
        <v>2110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2111</v>
      </c>
      <c r="B1105" s="73" t="s">
        <v>2112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2113</v>
      </c>
      <c r="B1106" s="73" t="s">
        <v>2114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2115</v>
      </c>
      <c r="B1107" s="73" t="s">
        <v>2116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2117</v>
      </c>
      <c r="B1108" s="73" t="s">
        <v>2118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2119</v>
      </c>
      <c r="B1109" s="73" t="s">
        <v>2120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2121</v>
      </c>
      <c r="B1110" s="73" t="s">
        <v>2122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2123</v>
      </c>
      <c r="B1111" s="73" t="s">
        <v>2124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2125</v>
      </c>
      <c r="B1112" s="73" t="s">
        <v>2126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2127</v>
      </c>
      <c r="B1113" s="73" t="s">
        <v>2128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2129</v>
      </c>
      <c r="B1114" s="73" t="s">
        <v>2130</v>
      </c>
      <c r="C1114" s="25"/>
      <c r="D1114" s="89">
        <f t="shared" si="4"/>
        <v>0</v>
      </c>
      <c r="E1114" s="90"/>
      <c r="F1114" s="91"/>
    </row>
    <row r="1115" spans="1:6" x14ac:dyDescent="0.2">
      <c r="A1115" s="23" t="s">
        <v>2131</v>
      </c>
      <c r="B1115" s="73" t="s">
        <v>2132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2133</v>
      </c>
      <c r="B1116" s="100" t="s">
        <v>2134</v>
      </c>
      <c r="C1116" s="25"/>
      <c r="D1116" s="89">
        <f t="shared" si="4"/>
        <v>0</v>
      </c>
      <c r="E1116" s="90"/>
      <c r="F1116" s="91"/>
    </row>
    <row r="1117" spans="1:6" ht="23.25" x14ac:dyDescent="0.2">
      <c r="A1117" s="23" t="s">
        <v>2135</v>
      </c>
      <c r="B1117" s="100" t="s">
        <v>2136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2137</v>
      </c>
      <c r="B1118" s="73" t="s">
        <v>2138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2139</v>
      </c>
      <c r="B1119" s="73" t="s">
        <v>2140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2141</v>
      </c>
      <c r="B1120" s="73" t="s">
        <v>2142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2143</v>
      </c>
      <c r="B1121" s="73" t="s">
        <v>2144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2145</v>
      </c>
      <c r="B1122" s="73" t="s">
        <v>2146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2147</v>
      </c>
      <c r="B1123" s="73" t="s">
        <v>2148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2149</v>
      </c>
      <c r="B1124" s="73" t="s">
        <v>2150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2151</v>
      </c>
      <c r="B1125" s="73" t="s">
        <v>2152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2153</v>
      </c>
      <c r="B1126" s="73" t="s">
        <v>2154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2155</v>
      </c>
      <c r="B1127" s="73" t="s">
        <v>2156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2157</v>
      </c>
      <c r="B1128" s="73" t="s">
        <v>2158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2159</v>
      </c>
      <c r="B1129" s="73" t="s">
        <v>2160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2161</v>
      </c>
      <c r="B1130" s="73" t="s">
        <v>2162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2163</v>
      </c>
      <c r="B1131" s="73" t="s">
        <v>2164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2165</v>
      </c>
      <c r="B1132" s="73" t="s">
        <v>2166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2167</v>
      </c>
      <c r="B1133" s="73" t="s">
        <v>2168</v>
      </c>
      <c r="C1133" s="25"/>
      <c r="D1133" s="89">
        <f t="shared" si="4"/>
        <v>0</v>
      </c>
      <c r="E1133" s="90"/>
      <c r="F1133" s="91"/>
    </row>
    <row r="1134" spans="1:6" x14ac:dyDescent="0.2">
      <c r="A1134" s="23" t="s">
        <v>2169</v>
      </c>
      <c r="B1134" s="73" t="s">
        <v>2170</v>
      </c>
      <c r="C1134" s="25"/>
      <c r="D1134" s="89">
        <f t="shared" si="4"/>
        <v>0</v>
      </c>
      <c r="E1134" s="90"/>
      <c r="F1134" s="91"/>
    </row>
    <row r="1135" spans="1:6" x14ac:dyDescent="0.2">
      <c r="A1135" s="23" t="s">
        <v>2171</v>
      </c>
      <c r="B1135" s="73" t="s">
        <v>2172</v>
      </c>
      <c r="C1135" s="25"/>
      <c r="D1135" s="89">
        <f t="shared" ref="D1135:D1196" si="5">+E1135+F1135</f>
        <v>0</v>
      </c>
      <c r="E1135" s="90"/>
      <c r="F1135" s="91"/>
    </row>
    <row r="1136" spans="1:6" x14ac:dyDescent="0.2">
      <c r="A1136" s="23" t="s">
        <v>2173</v>
      </c>
      <c r="B1136" s="73" t="s">
        <v>2174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2175</v>
      </c>
      <c r="B1137" s="73" t="s">
        <v>2176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2177</v>
      </c>
      <c r="B1138" s="73" t="s">
        <v>2178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2179</v>
      </c>
      <c r="B1139" s="73" t="s">
        <v>2180</v>
      </c>
      <c r="C1139" s="25"/>
      <c r="D1139" s="89">
        <f t="shared" si="5"/>
        <v>0</v>
      </c>
      <c r="E1139" s="90"/>
      <c r="F1139" s="91"/>
    </row>
    <row r="1140" spans="1:6" x14ac:dyDescent="0.2">
      <c r="A1140" s="23" t="s">
        <v>2181</v>
      </c>
      <c r="B1140" s="73" t="s">
        <v>2182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2183</v>
      </c>
      <c r="B1141" s="73" t="s">
        <v>2184</v>
      </c>
      <c r="C1141" s="25"/>
      <c r="D1141" s="89">
        <f t="shared" si="5"/>
        <v>0</v>
      </c>
      <c r="E1141" s="90"/>
      <c r="F1141" s="91"/>
    </row>
    <row r="1142" spans="1:6" ht="23.25" x14ac:dyDescent="0.2">
      <c r="A1142" s="23" t="s">
        <v>2185</v>
      </c>
      <c r="B1142" s="73" t="s">
        <v>2186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2187</v>
      </c>
      <c r="B1143" s="73" t="s">
        <v>2188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2189</v>
      </c>
      <c r="B1144" s="73" t="s">
        <v>2190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2191</v>
      </c>
      <c r="B1145" s="73" t="s">
        <v>2192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2193</v>
      </c>
      <c r="B1146" s="73" t="s">
        <v>2194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2195</v>
      </c>
      <c r="B1147" s="73" t="s">
        <v>2196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2197</v>
      </c>
      <c r="B1148" s="73" t="s">
        <v>2198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2199</v>
      </c>
      <c r="B1149" s="73" t="s">
        <v>2200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2201</v>
      </c>
      <c r="B1150" s="73" t="s">
        <v>2202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2203</v>
      </c>
      <c r="B1151" s="73" t="s">
        <v>2204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2205</v>
      </c>
      <c r="B1152" s="73" t="s">
        <v>2206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2207</v>
      </c>
      <c r="B1153" s="73" t="s">
        <v>2208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2209</v>
      </c>
      <c r="B1154" s="73" t="s">
        <v>2210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2211</v>
      </c>
      <c r="B1155" s="73" t="s">
        <v>2212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2213</v>
      </c>
      <c r="B1156" s="73" t="s">
        <v>2214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2215</v>
      </c>
      <c r="B1157" s="73" t="s">
        <v>2216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2217</v>
      </c>
      <c r="B1158" s="73" t="s">
        <v>2218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2219</v>
      </c>
      <c r="B1159" s="73" t="s">
        <v>2220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2221</v>
      </c>
      <c r="B1160" s="73" t="s">
        <v>2222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2223</v>
      </c>
      <c r="B1161" s="73" t="s">
        <v>2224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2225</v>
      </c>
      <c r="B1162" s="73" t="s">
        <v>2226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2227</v>
      </c>
      <c r="B1163" s="73" t="s">
        <v>2228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2229</v>
      </c>
      <c r="B1164" s="73" t="s">
        <v>2230</v>
      </c>
      <c r="C1164" s="25"/>
      <c r="D1164" s="89">
        <f t="shared" si="5"/>
        <v>0</v>
      </c>
      <c r="E1164" s="90"/>
      <c r="F1164" s="91"/>
    </row>
    <row r="1165" spans="1:6" x14ac:dyDescent="0.2">
      <c r="A1165" s="23" t="s">
        <v>2231</v>
      </c>
      <c r="B1165" s="73" t="s">
        <v>2232</v>
      </c>
      <c r="C1165" s="25"/>
      <c r="D1165" s="89">
        <f t="shared" si="5"/>
        <v>0</v>
      </c>
      <c r="E1165" s="90"/>
      <c r="F1165" s="91"/>
    </row>
    <row r="1166" spans="1:6" x14ac:dyDescent="0.2">
      <c r="A1166" s="23" t="s">
        <v>2233</v>
      </c>
      <c r="B1166" s="77" t="s">
        <v>2234</v>
      </c>
      <c r="C1166" s="25"/>
      <c r="D1166" s="89">
        <f t="shared" si="5"/>
        <v>0</v>
      </c>
      <c r="E1166" s="90"/>
      <c r="F1166" s="91"/>
    </row>
    <row r="1167" spans="1:6" ht="17.25" customHeight="1" x14ac:dyDescent="0.2">
      <c r="A1167" s="46"/>
      <c r="B1167" s="98" t="s">
        <v>2235</v>
      </c>
      <c r="C1167" s="40"/>
      <c r="D1167" s="95"/>
      <c r="E1167" s="95"/>
      <c r="F1167" s="72"/>
    </row>
    <row r="1168" spans="1:6" ht="18.75" customHeight="1" x14ac:dyDescent="0.2">
      <c r="A1168" s="46"/>
      <c r="B1168" s="47" t="s">
        <v>2236</v>
      </c>
      <c r="C1168" s="40">
        <f>SUM(C1169:C1196)</f>
        <v>0</v>
      </c>
      <c r="D1168" s="95">
        <f>SUM(D1169:D1196)</f>
        <v>0</v>
      </c>
      <c r="E1168" s="95">
        <f>SUM(E1169:E1196)</f>
        <v>0</v>
      </c>
      <c r="F1168" s="72">
        <f>SUM(F1169:F1196)</f>
        <v>0</v>
      </c>
    </row>
    <row r="1169" spans="1:6" x14ac:dyDescent="0.2">
      <c r="A1169" s="23" t="s">
        <v>2237</v>
      </c>
      <c r="B1169" s="24" t="s">
        <v>2238</v>
      </c>
      <c r="C1169" s="25"/>
      <c r="D1169" s="89">
        <f t="shared" ref="D1169:D1189" si="6">+E1169+F1169</f>
        <v>0</v>
      </c>
      <c r="E1169" s="90"/>
      <c r="F1169" s="91"/>
    </row>
    <row r="1170" spans="1:6" ht="23.25" x14ac:dyDescent="0.2">
      <c r="A1170" s="101"/>
      <c r="B1170" s="102" t="s">
        <v>2239</v>
      </c>
      <c r="C1170" s="103"/>
      <c r="D1170" s="89">
        <f t="shared" si="6"/>
        <v>0</v>
      </c>
      <c r="E1170" s="104"/>
      <c r="F1170" s="105"/>
    </row>
    <row r="1171" spans="1:6" x14ac:dyDescent="0.2">
      <c r="A1171" s="23" t="s">
        <v>2240</v>
      </c>
      <c r="B1171" s="24" t="s">
        <v>2241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2242</v>
      </c>
      <c r="B1172" s="24" t="s">
        <v>2243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2244</v>
      </c>
      <c r="B1173" s="24" t="s">
        <v>2245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2246</v>
      </c>
      <c r="B1174" s="24" t="s">
        <v>2247</v>
      </c>
      <c r="C1174" s="25"/>
      <c r="D1174" s="89">
        <f t="shared" si="6"/>
        <v>0</v>
      </c>
      <c r="E1174" s="90"/>
      <c r="F1174" s="91"/>
    </row>
    <row r="1175" spans="1:6" x14ac:dyDescent="0.2">
      <c r="A1175" s="23" t="s">
        <v>2248</v>
      </c>
      <c r="B1175" s="24" t="s">
        <v>2249</v>
      </c>
      <c r="C1175" s="25"/>
      <c r="D1175" s="89">
        <f t="shared" si="6"/>
        <v>0</v>
      </c>
      <c r="E1175" s="90"/>
      <c r="F1175" s="91"/>
    </row>
    <row r="1176" spans="1:6" x14ac:dyDescent="0.2">
      <c r="A1176" s="23" t="s">
        <v>2250</v>
      </c>
      <c r="B1176" s="24" t="s">
        <v>2251</v>
      </c>
      <c r="C1176" s="25"/>
      <c r="D1176" s="89">
        <f t="shared" si="6"/>
        <v>0</v>
      </c>
      <c r="E1176" s="90"/>
      <c r="F1176" s="91"/>
    </row>
    <row r="1177" spans="1:6" x14ac:dyDescent="0.2">
      <c r="A1177" s="101"/>
      <c r="B1177" s="102" t="s">
        <v>2252</v>
      </c>
      <c r="C1177" s="103"/>
      <c r="D1177" s="104">
        <f t="shared" si="6"/>
        <v>0</v>
      </c>
      <c r="E1177" s="104"/>
      <c r="F1177" s="105"/>
    </row>
    <row r="1178" spans="1:6" x14ac:dyDescent="0.2">
      <c r="A1178" s="23" t="s">
        <v>2253</v>
      </c>
      <c r="B1178" s="96" t="s">
        <v>2254</v>
      </c>
      <c r="C1178" s="25"/>
      <c r="D1178" s="89">
        <f t="shared" si="6"/>
        <v>0</v>
      </c>
      <c r="E1178" s="90"/>
      <c r="F1178" s="91"/>
    </row>
    <row r="1179" spans="1:6" x14ac:dyDescent="0.2">
      <c r="A1179" s="23" t="s">
        <v>2255</v>
      </c>
      <c r="B1179" s="24" t="s">
        <v>2256</v>
      </c>
      <c r="C1179" s="25"/>
      <c r="D1179" s="89">
        <f t="shared" si="6"/>
        <v>0</v>
      </c>
      <c r="E1179" s="90"/>
      <c r="F1179" s="91"/>
    </row>
    <row r="1180" spans="1:6" x14ac:dyDescent="0.2">
      <c r="A1180" s="106"/>
      <c r="B1180" s="107" t="s">
        <v>2257</v>
      </c>
      <c r="C1180" s="103"/>
      <c r="D1180" s="104">
        <f t="shared" si="6"/>
        <v>0</v>
      </c>
      <c r="E1180" s="104"/>
      <c r="F1180" s="105"/>
    </row>
    <row r="1181" spans="1:6" x14ac:dyDescent="0.2">
      <c r="A1181" s="23" t="s">
        <v>2258</v>
      </c>
      <c r="B1181" s="24" t="s">
        <v>2259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2260</v>
      </c>
      <c r="B1182" s="24" t="s">
        <v>2256</v>
      </c>
      <c r="C1182" s="25"/>
      <c r="D1182" s="89">
        <f t="shared" si="6"/>
        <v>0</v>
      </c>
      <c r="E1182" s="90"/>
      <c r="F1182" s="91"/>
    </row>
    <row r="1183" spans="1:6" x14ac:dyDescent="0.2">
      <c r="A1183" s="23" t="s">
        <v>2261</v>
      </c>
      <c r="B1183" s="24" t="s">
        <v>2262</v>
      </c>
      <c r="C1183" s="25"/>
      <c r="D1183" s="89">
        <f t="shared" si="6"/>
        <v>0</v>
      </c>
      <c r="E1183" s="90"/>
      <c r="F1183" s="91"/>
    </row>
    <row r="1184" spans="1:6" x14ac:dyDescent="0.2">
      <c r="A1184" s="23" t="s">
        <v>2263</v>
      </c>
      <c r="B1184" s="24" t="s">
        <v>2264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23" t="s">
        <v>2265</v>
      </c>
      <c r="B1185" s="24" t="s">
        <v>2266</v>
      </c>
      <c r="C1185" s="25"/>
      <c r="D1185" s="89">
        <f t="shared" si="6"/>
        <v>0</v>
      </c>
      <c r="E1185" s="90"/>
      <c r="F1185" s="91"/>
    </row>
    <row r="1186" spans="1:6" ht="23.25" x14ac:dyDescent="0.2">
      <c r="A1186" s="23" t="s">
        <v>2267</v>
      </c>
      <c r="B1186" s="24" t="s">
        <v>2268</v>
      </c>
      <c r="C1186" s="25"/>
      <c r="D1186" s="89">
        <f t="shared" si="6"/>
        <v>0</v>
      </c>
      <c r="E1186" s="90"/>
      <c r="F1186" s="91"/>
    </row>
    <row r="1187" spans="1:6" ht="23.25" x14ac:dyDescent="0.2">
      <c r="A1187" s="106"/>
      <c r="B1187" s="107" t="s">
        <v>2269</v>
      </c>
      <c r="C1187" s="103"/>
      <c r="D1187" s="104">
        <f t="shared" si="6"/>
        <v>0</v>
      </c>
      <c r="E1187" s="104"/>
      <c r="F1187" s="105"/>
    </row>
    <row r="1188" spans="1:6" x14ac:dyDescent="0.2">
      <c r="A1188" s="23" t="s">
        <v>2270</v>
      </c>
      <c r="B1188" s="24" t="s">
        <v>2271</v>
      </c>
      <c r="C1188" s="25"/>
      <c r="D1188" s="89">
        <f t="shared" si="6"/>
        <v>0</v>
      </c>
      <c r="E1188" s="90"/>
      <c r="F1188" s="91"/>
    </row>
    <row r="1189" spans="1:6" x14ac:dyDescent="0.2">
      <c r="A1189" s="23" t="s">
        <v>2272</v>
      </c>
      <c r="B1189" s="24" t="s">
        <v>2256</v>
      </c>
      <c r="C1189" s="25"/>
      <c r="D1189" s="89">
        <f t="shared" si="6"/>
        <v>0</v>
      </c>
      <c r="E1189" s="90"/>
      <c r="F1189" s="91"/>
    </row>
    <row r="1190" spans="1:6" x14ac:dyDescent="0.2">
      <c r="A1190" s="23" t="s">
        <v>2273</v>
      </c>
      <c r="B1190" s="24" t="s">
        <v>2274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2275</v>
      </c>
      <c r="B1191" s="24" t="s">
        <v>2276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2277</v>
      </c>
      <c r="B1192" s="24" t="s">
        <v>2278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2279</v>
      </c>
      <c r="B1193" s="53" t="s">
        <v>2280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2281</v>
      </c>
      <c r="B1194" s="53" t="s">
        <v>2282</v>
      </c>
      <c r="C1194" s="25"/>
      <c r="D1194" s="89">
        <f t="shared" si="5"/>
        <v>0</v>
      </c>
      <c r="E1194" s="90"/>
      <c r="F1194" s="91"/>
    </row>
    <row r="1195" spans="1:6" x14ac:dyDescent="0.2">
      <c r="A1195" s="23" t="s">
        <v>2283</v>
      </c>
      <c r="B1195" s="53" t="s">
        <v>2284</v>
      </c>
      <c r="C1195" s="25"/>
      <c r="D1195" s="89">
        <f t="shared" si="5"/>
        <v>0</v>
      </c>
      <c r="E1195" s="90"/>
      <c r="F1195" s="91"/>
    </row>
    <row r="1196" spans="1:6" x14ac:dyDescent="0.2">
      <c r="A1196" s="23" t="s">
        <v>2285</v>
      </c>
      <c r="B1196" s="53" t="s">
        <v>2286</v>
      </c>
      <c r="C1196" s="25"/>
      <c r="D1196" s="89">
        <f t="shared" si="5"/>
        <v>0</v>
      </c>
      <c r="E1196" s="90"/>
      <c r="F1196" s="91"/>
    </row>
    <row r="1197" spans="1:6" x14ac:dyDescent="0.2">
      <c r="A1197" s="46"/>
      <c r="B1197" s="98" t="s">
        <v>2287</v>
      </c>
      <c r="C1197" s="40"/>
      <c r="D1197" s="41"/>
      <c r="E1197" s="41"/>
      <c r="F1197" s="42"/>
    </row>
    <row r="1198" spans="1:6" x14ac:dyDescent="0.2">
      <c r="A1198" s="46"/>
      <c r="B1198" s="47" t="s">
        <v>2288</v>
      </c>
      <c r="C1198" s="40">
        <f>SUM(C1199:C1222)</f>
        <v>0</v>
      </c>
      <c r="D1198" s="41"/>
      <c r="E1198" s="41"/>
      <c r="F1198" s="42"/>
    </row>
    <row r="1199" spans="1:6" x14ac:dyDescent="0.2">
      <c r="A1199" s="23" t="s">
        <v>2289</v>
      </c>
      <c r="B1199" s="24" t="s">
        <v>2290</v>
      </c>
      <c r="C1199" s="25"/>
      <c r="D1199" s="26"/>
      <c r="E1199" s="26"/>
      <c r="F1199" s="27"/>
    </row>
    <row r="1200" spans="1:6" ht="23.25" x14ac:dyDescent="0.2">
      <c r="A1200" s="23" t="s">
        <v>2291</v>
      </c>
      <c r="B1200" s="24" t="s">
        <v>2292</v>
      </c>
      <c r="C1200" s="25"/>
      <c r="D1200" s="26"/>
      <c r="E1200" s="26"/>
      <c r="F1200" s="27"/>
    </row>
    <row r="1201" spans="1:6" ht="23.25" x14ac:dyDescent="0.2">
      <c r="A1201" s="23" t="s">
        <v>2293</v>
      </c>
      <c r="B1201" s="24" t="s">
        <v>2294</v>
      </c>
      <c r="C1201" s="25"/>
      <c r="D1201" s="26"/>
      <c r="E1201" s="26"/>
      <c r="F1201" s="27"/>
    </row>
    <row r="1202" spans="1:6" x14ac:dyDescent="0.2">
      <c r="A1202" s="23" t="s">
        <v>2295</v>
      </c>
      <c r="B1202" s="24" t="s">
        <v>2296</v>
      </c>
      <c r="C1202" s="25"/>
      <c r="D1202" s="26"/>
      <c r="E1202" s="26"/>
      <c r="F1202" s="27"/>
    </row>
    <row r="1203" spans="1:6" x14ac:dyDescent="0.2">
      <c r="A1203" s="23" t="s">
        <v>2297</v>
      </c>
      <c r="B1203" s="24" t="s">
        <v>2298</v>
      </c>
      <c r="C1203" s="25"/>
      <c r="D1203" s="26"/>
      <c r="E1203" s="26"/>
      <c r="F1203" s="27"/>
    </row>
    <row r="1204" spans="1:6" ht="23.25" x14ac:dyDescent="0.2">
      <c r="A1204" s="23" t="s">
        <v>2299</v>
      </c>
      <c r="B1204" s="24" t="s">
        <v>2300</v>
      </c>
      <c r="C1204" s="25"/>
      <c r="D1204" s="26"/>
      <c r="E1204" s="26"/>
      <c r="F1204" s="27"/>
    </row>
    <row r="1205" spans="1:6" x14ac:dyDescent="0.2">
      <c r="A1205" s="23" t="s">
        <v>2301</v>
      </c>
      <c r="B1205" s="24" t="s">
        <v>2302</v>
      </c>
      <c r="C1205" s="25"/>
      <c r="D1205" s="26"/>
      <c r="E1205" s="26"/>
      <c r="F1205" s="27"/>
    </row>
    <row r="1206" spans="1:6" x14ac:dyDescent="0.2">
      <c r="A1206" s="23" t="s">
        <v>2303</v>
      </c>
      <c r="B1206" s="24" t="s">
        <v>2304</v>
      </c>
      <c r="C1206" s="25"/>
      <c r="D1206" s="26"/>
      <c r="E1206" s="26"/>
      <c r="F1206" s="27"/>
    </row>
    <row r="1207" spans="1:6" x14ac:dyDescent="0.2">
      <c r="A1207" s="23" t="s">
        <v>2305</v>
      </c>
      <c r="B1207" s="24" t="s">
        <v>2306</v>
      </c>
      <c r="C1207" s="25"/>
      <c r="D1207" s="26"/>
      <c r="E1207" s="26"/>
      <c r="F1207" s="27"/>
    </row>
    <row r="1208" spans="1:6" ht="23.25" x14ac:dyDescent="0.2">
      <c r="A1208" s="23" t="s">
        <v>2307</v>
      </c>
      <c r="B1208" s="24" t="s">
        <v>2308</v>
      </c>
      <c r="C1208" s="25"/>
      <c r="D1208" s="26"/>
      <c r="E1208" s="26"/>
      <c r="F1208" s="27"/>
    </row>
    <row r="1209" spans="1:6" x14ac:dyDescent="0.2">
      <c r="A1209" s="23" t="s">
        <v>2309</v>
      </c>
      <c r="B1209" s="24" t="s">
        <v>2310</v>
      </c>
      <c r="C1209" s="25"/>
      <c r="D1209" s="26"/>
      <c r="E1209" s="26"/>
      <c r="F1209" s="27"/>
    </row>
    <row r="1210" spans="1:6" x14ac:dyDescent="0.2">
      <c r="A1210" s="23" t="s">
        <v>2311</v>
      </c>
      <c r="B1210" s="24" t="s">
        <v>2312</v>
      </c>
      <c r="C1210" s="25"/>
      <c r="D1210" s="26"/>
      <c r="E1210" s="26"/>
      <c r="F1210" s="27"/>
    </row>
    <row r="1211" spans="1:6" x14ac:dyDescent="0.2">
      <c r="A1211" s="23" t="s">
        <v>2313</v>
      </c>
      <c r="B1211" s="24" t="s">
        <v>2314</v>
      </c>
      <c r="C1211" s="25"/>
      <c r="D1211" s="26"/>
      <c r="E1211" s="26"/>
      <c r="F1211" s="27"/>
    </row>
    <row r="1212" spans="1:6" x14ac:dyDescent="0.2">
      <c r="A1212" s="23" t="s">
        <v>2315</v>
      </c>
      <c r="B1212" s="24" t="s">
        <v>2316</v>
      </c>
      <c r="C1212" s="25"/>
      <c r="D1212" s="26"/>
      <c r="E1212" s="26"/>
      <c r="F1212" s="27"/>
    </row>
    <row r="1213" spans="1:6" ht="23.25" x14ac:dyDescent="0.2">
      <c r="A1213" s="23" t="s">
        <v>2317</v>
      </c>
      <c r="B1213" s="24" t="s">
        <v>2318</v>
      </c>
      <c r="C1213" s="25"/>
      <c r="D1213" s="26"/>
      <c r="E1213" s="26"/>
      <c r="F1213" s="27"/>
    </row>
    <row r="1214" spans="1:6" ht="23.25" x14ac:dyDescent="0.2">
      <c r="A1214" s="23" t="s">
        <v>2319</v>
      </c>
      <c r="B1214" s="24" t="s">
        <v>2320</v>
      </c>
      <c r="C1214" s="25"/>
      <c r="D1214" s="26"/>
      <c r="E1214" s="26"/>
      <c r="F1214" s="27"/>
    </row>
    <row r="1215" spans="1:6" x14ac:dyDescent="0.2">
      <c r="A1215" s="23" t="s">
        <v>2321</v>
      </c>
      <c r="B1215" s="24" t="s">
        <v>2322</v>
      </c>
      <c r="C1215" s="25"/>
      <c r="D1215" s="26"/>
      <c r="E1215" s="26"/>
      <c r="F1215" s="27"/>
    </row>
    <row r="1216" spans="1:6" x14ac:dyDescent="0.2">
      <c r="A1216" s="23" t="s">
        <v>2323</v>
      </c>
      <c r="B1216" s="24" t="s">
        <v>2324</v>
      </c>
      <c r="C1216" s="25"/>
      <c r="D1216" s="26"/>
      <c r="E1216" s="26"/>
      <c r="F1216" s="27"/>
    </row>
    <row r="1217" spans="1:6" ht="23.25" x14ac:dyDescent="0.2">
      <c r="A1217" s="23" t="s">
        <v>2325</v>
      </c>
      <c r="B1217" s="24" t="s">
        <v>2326</v>
      </c>
      <c r="C1217" s="25"/>
      <c r="D1217" s="26"/>
      <c r="E1217" s="26"/>
      <c r="F1217" s="27"/>
    </row>
    <row r="1218" spans="1:6" x14ac:dyDescent="0.2">
      <c r="A1218" s="23" t="s">
        <v>2327</v>
      </c>
      <c r="B1218" s="24" t="s">
        <v>2328</v>
      </c>
      <c r="C1218" s="25"/>
      <c r="D1218" s="26"/>
      <c r="E1218" s="26"/>
      <c r="F1218" s="27"/>
    </row>
    <row r="1219" spans="1:6" x14ac:dyDescent="0.2">
      <c r="A1219" s="23" t="s">
        <v>2329</v>
      </c>
      <c r="B1219" s="24" t="s">
        <v>2330</v>
      </c>
      <c r="C1219" s="25"/>
      <c r="D1219" s="26"/>
      <c r="E1219" s="26"/>
      <c r="F1219" s="27"/>
    </row>
    <row r="1220" spans="1:6" x14ac:dyDescent="0.2">
      <c r="A1220" s="23" t="s">
        <v>2331</v>
      </c>
      <c r="B1220" s="24" t="s">
        <v>2332</v>
      </c>
      <c r="C1220" s="25"/>
      <c r="D1220" s="26"/>
      <c r="E1220" s="26"/>
      <c r="F1220" s="27"/>
    </row>
    <row r="1221" spans="1:6" x14ac:dyDescent="0.2">
      <c r="A1221" s="23" t="s">
        <v>2333</v>
      </c>
      <c r="B1221" s="24" t="s">
        <v>2334</v>
      </c>
      <c r="C1221" s="25"/>
      <c r="D1221" s="26"/>
      <c r="E1221" s="26"/>
      <c r="F1221" s="27"/>
    </row>
    <row r="1222" spans="1:6" x14ac:dyDescent="0.2">
      <c r="A1222" s="23" t="s">
        <v>2335</v>
      </c>
      <c r="B1222" s="28" t="s">
        <v>2336</v>
      </c>
      <c r="C1222" s="25"/>
      <c r="D1222" s="26"/>
      <c r="E1222" s="26"/>
      <c r="F1222" s="27"/>
    </row>
    <row r="1223" spans="1:6" x14ac:dyDescent="0.2">
      <c r="A1223" s="46"/>
      <c r="B1223" s="47" t="s">
        <v>2337</v>
      </c>
      <c r="C1223" s="40">
        <f>SUM(C1224:C1288)</f>
        <v>0</v>
      </c>
      <c r="D1223" s="95">
        <f>SUM(D1224:D1288)</f>
        <v>0</v>
      </c>
      <c r="E1223" s="95">
        <f>SUM(E1224:E1288)</f>
        <v>0</v>
      </c>
      <c r="F1223" s="72">
        <f>SUM(F1224:F1288)</f>
        <v>0</v>
      </c>
    </row>
    <row r="1224" spans="1:6" x14ac:dyDescent="0.2">
      <c r="A1224" s="23" t="s">
        <v>2338</v>
      </c>
      <c r="B1224" s="24" t="s">
        <v>2339</v>
      </c>
      <c r="C1224" s="25"/>
      <c r="D1224" s="89">
        <f t="shared" ref="D1224:D1287" si="7">+E1224+F1224</f>
        <v>0</v>
      </c>
      <c r="E1224" s="90"/>
      <c r="F1224" s="91"/>
    </row>
    <row r="1225" spans="1:6" x14ac:dyDescent="0.2">
      <c r="A1225" s="23" t="s">
        <v>2340</v>
      </c>
      <c r="B1225" s="24" t="s">
        <v>2341</v>
      </c>
      <c r="C1225" s="25"/>
      <c r="D1225" s="89">
        <f t="shared" si="7"/>
        <v>0</v>
      </c>
      <c r="E1225" s="90"/>
      <c r="F1225" s="91"/>
    </row>
    <row r="1226" spans="1:6" x14ac:dyDescent="0.2">
      <c r="A1226" s="23" t="s">
        <v>2342</v>
      </c>
      <c r="B1226" s="24" t="s">
        <v>2343</v>
      </c>
      <c r="C1226" s="25"/>
      <c r="D1226" s="89">
        <f t="shared" si="7"/>
        <v>0</v>
      </c>
      <c r="E1226" s="90"/>
      <c r="F1226" s="91"/>
    </row>
    <row r="1227" spans="1:6" x14ac:dyDescent="0.2">
      <c r="A1227" s="23" t="s">
        <v>2344</v>
      </c>
      <c r="B1227" s="24" t="s">
        <v>2345</v>
      </c>
      <c r="C1227" s="25"/>
      <c r="D1227" s="89">
        <f t="shared" si="7"/>
        <v>0</v>
      </c>
      <c r="E1227" s="90"/>
      <c r="F1227" s="91"/>
    </row>
    <row r="1228" spans="1:6" ht="23.25" x14ac:dyDescent="0.2">
      <c r="A1228" s="23" t="s">
        <v>2346</v>
      </c>
      <c r="B1228" s="24" t="s">
        <v>2347</v>
      </c>
      <c r="C1228" s="25"/>
      <c r="D1228" s="89">
        <f t="shared" si="7"/>
        <v>0</v>
      </c>
      <c r="E1228" s="90"/>
      <c r="F1228" s="91"/>
    </row>
    <row r="1229" spans="1:6" ht="23.25" x14ac:dyDescent="0.2">
      <c r="A1229" s="23" t="s">
        <v>2348</v>
      </c>
      <c r="B1229" s="24" t="s">
        <v>2349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2350</v>
      </c>
      <c r="B1230" s="24" t="s">
        <v>2351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2352</v>
      </c>
      <c r="B1231" s="24" t="s">
        <v>2353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2354</v>
      </c>
      <c r="B1232" s="24" t="s">
        <v>2355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2356</v>
      </c>
      <c r="B1233" s="24" t="s">
        <v>2357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2358</v>
      </c>
      <c r="B1234" s="24" t="s">
        <v>2359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2360</v>
      </c>
      <c r="B1235" s="24" t="s">
        <v>2361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2362</v>
      </c>
      <c r="B1236" s="24" t="s">
        <v>2363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2364</v>
      </c>
      <c r="B1237" s="24" t="s">
        <v>2365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2366</v>
      </c>
      <c r="B1238" s="24" t="s">
        <v>2367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2368</v>
      </c>
      <c r="B1239" s="24" t="s">
        <v>2369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2370</v>
      </c>
      <c r="B1240" s="24" t="s">
        <v>2371</v>
      </c>
      <c r="C1240" s="25"/>
      <c r="D1240" s="89">
        <f t="shared" si="7"/>
        <v>0</v>
      </c>
      <c r="E1240" s="90"/>
      <c r="F1240" s="91"/>
    </row>
    <row r="1241" spans="1:6" x14ac:dyDescent="0.2">
      <c r="A1241" s="23" t="s">
        <v>2372</v>
      </c>
      <c r="B1241" s="24" t="s">
        <v>2373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2374</v>
      </c>
      <c r="B1242" s="24" t="s">
        <v>2375</v>
      </c>
      <c r="C1242" s="25"/>
      <c r="D1242" s="89">
        <f t="shared" si="7"/>
        <v>0</v>
      </c>
      <c r="E1242" s="90"/>
      <c r="F1242" s="91"/>
    </row>
    <row r="1243" spans="1:6" ht="23.25" x14ac:dyDescent="0.2">
      <c r="A1243" s="23" t="s">
        <v>2376</v>
      </c>
      <c r="B1243" s="24" t="s">
        <v>2377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2378</v>
      </c>
      <c r="B1244" s="24" t="s">
        <v>2379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2380</v>
      </c>
      <c r="B1245" s="24" t="s">
        <v>2381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2382</v>
      </c>
      <c r="B1246" s="24" t="s">
        <v>2383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2384</v>
      </c>
      <c r="B1247" s="24" t="s">
        <v>2385</v>
      </c>
      <c r="C1247" s="25"/>
      <c r="D1247" s="89">
        <f t="shared" si="7"/>
        <v>0</v>
      </c>
      <c r="E1247" s="90"/>
      <c r="F1247" s="91"/>
    </row>
    <row r="1248" spans="1:6" x14ac:dyDescent="0.2">
      <c r="A1248" s="23" t="s">
        <v>2386</v>
      </c>
      <c r="B1248" s="24" t="s">
        <v>2387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2388</v>
      </c>
      <c r="B1249" s="24" t="s">
        <v>2389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2390</v>
      </c>
      <c r="B1250" s="24" t="s">
        <v>4752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2392</v>
      </c>
      <c r="B1251" s="24" t="s">
        <v>2393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2394</v>
      </c>
      <c r="B1252" s="24" t="s">
        <v>2395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2396</v>
      </c>
      <c r="B1253" s="24" t="s">
        <v>4753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2398</v>
      </c>
      <c r="B1254" s="24" t="s">
        <v>2399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2400</v>
      </c>
      <c r="B1255" s="24" t="s">
        <v>2401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2402</v>
      </c>
      <c r="B1256" s="24" t="s">
        <v>2403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2404</v>
      </c>
      <c r="B1257" s="24" t="s">
        <v>2405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2406</v>
      </c>
      <c r="B1258" s="24" t="s">
        <v>2407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2408</v>
      </c>
      <c r="B1259" s="24" t="s">
        <v>2409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2410</v>
      </c>
      <c r="B1260" s="24" t="s">
        <v>2411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2412</v>
      </c>
      <c r="B1261" s="24" t="s">
        <v>2413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2414</v>
      </c>
      <c r="B1262" s="24" t="s">
        <v>2415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2416</v>
      </c>
      <c r="B1263" s="24" t="s">
        <v>2417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2418</v>
      </c>
      <c r="B1264" s="24" t="s">
        <v>2419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2420</v>
      </c>
      <c r="B1265" s="24" t="s">
        <v>2421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2422</v>
      </c>
      <c r="B1266" s="24" t="s">
        <v>2423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2424</v>
      </c>
      <c r="B1267" s="24" t="s">
        <v>2425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2426</v>
      </c>
      <c r="B1268" s="24" t="s">
        <v>2411</v>
      </c>
      <c r="C1268" s="25"/>
      <c r="D1268" s="89">
        <f t="shared" si="7"/>
        <v>0</v>
      </c>
      <c r="E1268" s="90"/>
      <c r="F1268" s="91"/>
    </row>
    <row r="1269" spans="1:6" x14ac:dyDescent="0.2">
      <c r="A1269" s="23" t="s">
        <v>2427</v>
      </c>
      <c r="B1269" s="24" t="s">
        <v>2428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2429</v>
      </c>
      <c r="B1270" s="24" t="s">
        <v>2430</v>
      </c>
      <c r="C1270" s="25"/>
      <c r="D1270" s="89">
        <f t="shared" si="7"/>
        <v>0</v>
      </c>
      <c r="E1270" s="90"/>
      <c r="F1270" s="91"/>
    </row>
    <row r="1271" spans="1:6" ht="15" customHeight="1" x14ac:dyDescent="0.2">
      <c r="A1271" s="23" t="s">
        <v>2431</v>
      </c>
      <c r="B1271" s="24" t="s">
        <v>2432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2433</v>
      </c>
      <c r="B1272" s="24" t="s">
        <v>2434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2435</v>
      </c>
      <c r="B1273" s="24" t="s">
        <v>2436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2437</v>
      </c>
      <c r="B1274" s="24" t="s">
        <v>2438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2439</v>
      </c>
      <c r="B1275" s="24" t="s">
        <v>2440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2441</v>
      </c>
      <c r="B1276" s="24" t="s">
        <v>2442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2443</v>
      </c>
      <c r="B1277" s="24" t="s">
        <v>2444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2445</v>
      </c>
      <c r="B1278" s="96" t="s">
        <v>2446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2447</v>
      </c>
      <c r="B1279" s="24" t="s">
        <v>2448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2449</v>
      </c>
      <c r="B1280" s="24" t="s">
        <v>2450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2451</v>
      </c>
      <c r="B1281" s="24" t="s">
        <v>2452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2453</v>
      </c>
      <c r="B1282" s="24" t="s">
        <v>2454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2455</v>
      </c>
      <c r="B1283" s="24" t="s">
        <v>2456</v>
      </c>
      <c r="C1283" s="25"/>
      <c r="D1283" s="89">
        <f t="shared" si="7"/>
        <v>0</v>
      </c>
      <c r="E1283" s="90"/>
      <c r="F1283" s="91"/>
    </row>
    <row r="1284" spans="1:6" x14ac:dyDescent="0.2">
      <c r="A1284" s="23" t="s">
        <v>2457</v>
      </c>
      <c r="B1284" s="24" t="s">
        <v>2458</v>
      </c>
      <c r="C1284" s="25"/>
      <c r="D1284" s="89">
        <f t="shared" si="7"/>
        <v>0</v>
      </c>
      <c r="E1284" s="90"/>
      <c r="F1284" s="91"/>
    </row>
    <row r="1285" spans="1:6" x14ac:dyDescent="0.2">
      <c r="A1285" s="23" t="s">
        <v>2459</v>
      </c>
      <c r="B1285" s="24" t="s">
        <v>2460</v>
      </c>
      <c r="C1285" s="25"/>
      <c r="D1285" s="89">
        <f t="shared" si="7"/>
        <v>0</v>
      </c>
      <c r="E1285" s="90"/>
      <c r="F1285" s="91"/>
    </row>
    <row r="1286" spans="1:6" ht="37.5" customHeight="1" x14ac:dyDescent="0.2">
      <c r="A1286" s="23" t="s">
        <v>2461</v>
      </c>
      <c r="B1286" s="96" t="s">
        <v>2462</v>
      </c>
      <c r="C1286" s="25"/>
      <c r="D1286" s="89">
        <f t="shared" si="7"/>
        <v>0</v>
      </c>
      <c r="E1286" s="90"/>
      <c r="F1286" s="91"/>
    </row>
    <row r="1287" spans="1:6" ht="34.5" x14ac:dyDescent="0.2">
      <c r="A1287" s="23" t="s">
        <v>2463</v>
      </c>
      <c r="B1287" s="96" t="s">
        <v>2464</v>
      </c>
      <c r="C1287" s="25"/>
      <c r="D1287" s="89">
        <f t="shared" si="7"/>
        <v>0</v>
      </c>
      <c r="E1287" s="90"/>
      <c r="F1287" s="91"/>
    </row>
    <row r="1288" spans="1:6" ht="23.25" x14ac:dyDescent="0.2">
      <c r="A1288" s="23" t="s">
        <v>2465</v>
      </c>
      <c r="B1288" s="108" t="s">
        <v>2466</v>
      </c>
      <c r="C1288" s="25"/>
      <c r="D1288" s="89">
        <f t="shared" ref="D1288:D1351" si="8">+E1288+F1288</f>
        <v>0</v>
      </c>
      <c r="E1288" s="90"/>
      <c r="F1288" s="91"/>
    </row>
    <row r="1289" spans="1:6" x14ac:dyDescent="0.2">
      <c r="A1289" s="23"/>
      <c r="B1289" s="44" t="s">
        <v>2467</v>
      </c>
      <c r="C1289" s="40">
        <f>SUM(C1290:C1353)</f>
        <v>0</v>
      </c>
      <c r="D1289" s="95">
        <f>SUM(D1290:D1353)</f>
        <v>0</v>
      </c>
      <c r="E1289" s="95">
        <f>SUM(E1290:E1353)</f>
        <v>0</v>
      </c>
      <c r="F1289" s="72">
        <f>SUM(F1290:F1353)</f>
        <v>0</v>
      </c>
    </row>
    <row r="1290" spans="1:6" x14ac:dyDescent="0.2">
      <c r="A1290" s="23" t="s">
        <v>2468</v>
      </c>
      <c r="B1290" s="24" t="s">
        <v>2469</v>
      </c>
      <c r="C1290" s="25"/>
      <c r="D1290" s="89">
        <f t="shared" si="8"/>
        <v>0</v>
      </c>
      <c r="E1290" s="90"/>
      <c r="F1290" s="91"/>
    </row>
    <row r="1291" spans="1:6" ht="23.25" x14ac:dyDescent="0.2">
      <c r="A1291" s="23" t="s">
        <v>2470</v>
      </c>
      <c r="B1291" s="24" t="s">
        <v>2471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2472</v>
      </c>
      <c r="B1292" s="24" t="s">
        <v>2473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2474</v>
      </c>
      <c r="B1293" s="24" t="s">
        <v>2475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2476</v>
      </c>
      <c r="B1294" s="24" t="s">
        <v>2477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2478</v>
      </c>
      <c r="B1295" s="24" t="s">
        <v>2479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2480</v>
      </c>
      <c r="B1296" s="24" t="s">
        <v>2481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2482</v>
      </c>
      <c r="B1297" s="24" t="s">
        <v>2483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2484</v>
      </c>
      <c r="B1298" s="24" t="s">
        <v>2485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2486</v>
      </c>
      <c r="B1299" s="24" t="s">
        <v>2487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2488</v>
      </c>
      <c r="B1300" s="24" t="s">
        <v>2489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2490</v>
      </c>
      <c r="B1301" s="24" t="s">
        <v>2491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2492</v>
      </c>
      <c r="B1302" s="24" t="s">
        <v>2493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2494</v>
      </c>
      <c r="B1303" s="24" t="s">
        <v>2495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2496</v>
      </c>
      <c r="B1304" s="24" t="s">
        <v>2497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2498</v>
      </c>
      <c r="B1305" s="24" t="s">
        <v>2499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2500</v>
      </c>
      <c r="B1306" s="24" t="s">
        <v>2501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2502</v>
      </c>
      <c r="B1307" s="24" t="s">
        <v>2503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2504</v>
      </c>
      <c r="B1308" s="24" t="s">
        <v>2505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2506</v>
      </c>
      <c r="B1309" s="24" t="s">
        <v>2507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2508</v>
      </c>
      <c r="B1310" s="24" t="s">
        <v>2509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2510</v>
      </c>
      <c r="B1311" s="24" t="s">
        <v>2511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2512</v>
      </c>
      <c r="B1312" s="24" t="s">
        <v>2513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2514</v>
      </c>
      <c r="B1313" s="24" t="s">
        <v>2515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2516</v>
      </c>
      <c r="B1314" s="24" t="s">
        <v>2517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2518</v>
      </c>
      <c r="B1315" s="24" t="s">
        <v>2519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2520</v>
      </c>
      <c r="B1316" s="24" t="s">
        <v>2521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2522</v>
      </c>
      <c r="B1317" s="24" t="s">
        <v>2523</v>
      </c>
      <c r="C1317" s="25"/>
      <c r="D1317" s="89">
        <f t="shared" si="8"/>
        <v>0</v>
      </c>
      <c r="E1317" s="90"/>
      <c r="F1317" s="91"/>
    </row>
    <row r="1318" spans="1:6" x14ac:dyDescent="0.2">
      <c r="A1318" s="23" t="s">
        <v>2524</v>
      </c>
      <c r="B1318" s="24" t="s">
        <v>2525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2526</v>
      </c>
      <c r="B1319" s="24" t="s">
        <v>2527</v>
      </c>
      <c r="C1319" s="25"/>
      <c r="D1319" s="89">
        <f t="shared" si="8"/>
        <v>0</v>
      </c>
      <c r="E1319" s="90"/>
      <c r="F1319" s="91"/>
    </row>
    <row r="1320" spans="1:6" ht="23.25" x14ac:dyDescent="0.2">
      <c r="A1320" s="23" t="s">
        <v>2528</v>
      </c>
      <c r="B1320" s="24" t="s">
        <v>2529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2530</v>
      </c>
      <c r="B1321" s="24" t="s">
        <v>2531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2532</v>
      </c>
      <c r="B1322" s="24" t="s">
        <v>2533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2534</v>
      </c>
      <c r="B1323" s="24" t="s">
        <v>2535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2536</v>
      </c>
      <c r="B1324" s="24" t="s">
        <v>2537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2538</v>
      </c>
      <c r="B1325" s="24" t="s">
        <v>2539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2540</v>
      </c>
      <c r="B1326" s="24" t="s">
        <v>2541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2542</v>
      </c>
      <c r="B1327" s="24" t="s">
        <v>2543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2544</v>
      </c>
      <c r="B1328" s="24" t="s">
        <v>2545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2546</v>
      </c>
      <c r="B1329" s="24" t="s">
        <v>2547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2548</v>
      </c>
      <c r="B1330" s="24" t="s">
        <v>2549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2550</v>
      </c>
      <c r="B1331" s="24" t="s">
        <v>2551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2552</v>
      </c>
      <c r="B1332" s="24" t="s">
        <v>2553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2554</v>
      </c>
      <c r="B1333" s="24" t="s">
        <v>2555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2556</v>
      </c>
      <c r="B1334" s="24" t="s">
        <v>2557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2558</v>
      </c>
      <c r="B1335" s="24" t="s">
        <v>2559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2560</v>
      </c>
      <c r="B1336" s="24" t="s">
        <v>2561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2562</v>
      </c>
      <c r="B1337" s="24" t="s">
        <v>2563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2564</v>
      </c>
      <c r="B1338" s="24" t="s">
        <v>2565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2566</v>
      </c>
      <c r="B1339" s="24" t="s">
        <v>2567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2568</v>
      </c>
      <c r="B1340" s="24" t="s">
        <v>2569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2570</v>
      </c>
      <c r="B1341" s="24" t="s">
        <v>2571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2572</v>
      </c>
      <c r="B1342" s="24" t="s">
        <v>2573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2574</v>
      </c>
      <c r="B1343" s="24" t="s">
        <v>2575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2576</v>
      </c>
      <c r="B1344" s="24" t="s">
        <v>2577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2578</v>
      </c>
      <c r="B1345" s="24" t="s">
        <v>2579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2580</v>
      </c>
      <c r="B1346" s="24" t="s">
        <v>2581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2582</v>
      </c>
      <c r="B1347" s="24" t="s">
        <v>2583</v>
      </c>
      <c r="C1347" s="25"/>
      <c r="D1347" s="89">
        <f t="shared" si="8"/>
        <v>0</v>
      </c>
      <c r="E1347" s="90"/>
      <c r="F1347" s="91"/>
    </row>
    <row r="1348" spans="1:6" x14ac:dyDescent="0.2">
      <c r="A1348" s="23" t="s">
        <v>2584</v>
      </c>
      <c r="B1348" s="24" t="s">
        <v>2585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2586</v>
      </c>
      <c r="B1349" s="24" t="s">
        <v>2587</v>
      </c>
      <c r="C1349" s="25"/>
      <c r="D1349" s="89">
        <f t="shared" si="8"/>
        <v>0</v>
      </c>
      <c r="E1349" s="90"/>
      <c r="F1349" s="91"/>
    </row>
    <row r="1350" spans="1:6" ht="23.25" x14ac:dyDescent="0.2">
      <c r="A1350" s="23" t="s">
        <v>2588</v>
      </c>
      <c r="B1350" s="24" t="s">
        <v>2589</v>
      </c>
      <c r="C1350" s="25"/>
      <c r="D1350" s="89">
        <f t="shared" si="8"/>
        <v>0</v>
      </c>
      <c r="E1350" s="90"/>
      <c r="F1350" s="91"/>
    </row>
    <row r="1351" spans="1:6" x14ac:dyDescent="0.2">
      <c r="A1351" s="23" t="s">
        <v>2590</v>
      </c>
      <c r="B1351" s="24" t="s">
        <v>2591</v>
      </c>
      <c r="C1351" s="25"/>
      <c r="D1351" s="89">
        <f t="shared" si="8"/>
        <v>0</v>
      </c>
      <c r="E1351" s="90"/>
      <c r="F1351" s="91"/>
    </row>
    <row r="1352" spans="1:6" x14ac:dyDescent="0.2">
      <c r="A1352" s="23" t="s">
        <v>2592</v>
      </c>
      <c r="B1352" s="24" t="s">
        <v>2593</v>
      </c>
      <c r="C1352" s="25"/>
      <c r="D1352" s="89">
        <f t="shared" ref="D1352:D1415" si="9">+E1352+F1352</f>
        <v>0</v>
      </c>
      <c r="E1352" s="90"/>
      <c r="F1352" s="91"/>
    </row>
    <row r="1353" spans="1:6" x14ac:dyDescent="0.2">
      <c r="A1353" s="23" t="s">
        <v>2594</v>
      </c>
      <c r="B1353" s="53" t="s">
        <v>2595</v>
      </c>
      <c r="C1353" s="25"/>
      <c r="D1353" s="89">
        <f t="shared" si="9"/>
        <v>0</v>
      </c>
      <c r="E1353" s="90"/>
      <c r="F1353" s="91"/>
    </row>
    <row r="1354" spans="1:6" x14ac:dyDescent="0.2">
      <c r="A1354" s="46"/>
      <c r="B1354" s="98" t="s">
        <v>2596</v>
      </c>
      <c r="C1354" s="40"/>
      <c r="D1354" s="41"/>
      <c r="E1354" s="41"/>
      <c r="F1354" s="42"/>
    </row>
    <row r="1355" spans="1:6" x14ac:dyDescent="0.2">
      <c r="A1355" s="46"/>
      <c r="B1355" s="47" t="s">
        <v>2288</v>
      </c>
      <c r="C1355" s="40">
        <f>SUM(C1356:C1358)</f>
        <v>0</v>
      </c>
      <c r="D1355" s="41"/>
      <c r="E1355" s="41"/>
      <c r="F1355" s="42"/>
    </row>
    <row r="1356" spans="1:6" x14ac:dyDescent="0.2">
      <c r="A1356" s="23" t="s">
        <v>2597</v>
      </c>
      <c r="B1356" s="24" t="s">
        <v>2598</v>
      </c>
      <c r="C1356" s="25"/>
      <c r="D1356" s="26"/>
      <c r="E1356" s="26"/>
      <c r="F1356" s="27"/>
    </row>
    <row r="1357" spans="1:6" x14ac:dyDescent="0.2">
      <c r="A1357" s="23" t="s">
        <v>2599</v>
      </c>
      <c r="B1357" s="24" t="s">
        <v>2600</v>
      </c>
      <c r="C1357" s="25"/>
      <c r="D1357" s="26"/>
      <c r="E1357" s="26"/>
      <c r="F1357" s="27"/>
    </row>
    <row r="1358" spans="1:6" x14ac:dyDescent="0.2">
      <c r="A1358" s="23" t="s">
        <v>2601</v>
      </c>
      <c r="B1358" s="28" t="s">
        <v>2602</v>
      </c>
      <c r="C1358" s="25"/>
      <c r="D1358" s="26"/>
      <c r="E1358" s="26"/>
      <c r="F1358" s="27"/>
    </row>
    <row r="1359" spans="1:6" x14ac:dyDescent="0.2">
      <c r="A1359" s="46"/>
      <c r="B1359" s="47" t="s">
        <v>2603</v>
      </c>
      <c r="C1359" s="40">
        <f>SUM(C1360:C1442)</f>
        <v>0</v>
      </c>
      <c r="D1359" s="95">
        <f>SUM(D1360:D1442)</f>
        <v>0</v>
      </c>
      <c r="E1359" s="95">
        <f>SUM(E1360:E1442)</f>
        <v>0</v>
      </c>
      <c r="F1359" s="72">
        <f>SUM(F1360:F1442)</f>
        <v>0</v>
      </c>
    </row>
    <row r="1360" spans="1:6" ht="23.25" x14ac:dyDescent="0.2">
      <c r="A1360" s="23" t="s">
        <v>2604</v>
      </c>
      <c r="B1360" s="24" t="s">
        <v>2605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2606</v>
      </c>
      <c r="B1361" s="24" t="s">
        <v>2607</v>
      </c>
      <c r="C1361" s="25"/>
      <c r="D1361" s="89">
        <f t="shared" si="9"/>
        <v>0</v>
      </c>
      <c r="E1361" s="90"/>
      <c r="F1361" s="91"/>
    </row>
    <row r="1362" spans="1:6" x14ac:dyDescent="0.2">
      <c r="A1362" s="23" t="s">
        <v>2608</v>
      </c>
      <c r="B1362" s="24" t="s">
        <v>2609</v>
      </c>
      <c r="C1362" s="25"/>
      <c r="D1362" s="89">
        <f t="shared" si="9"/>
        <v>0</v>
      </c>
      <c r="E1362" s="90"/>
      <c r="F1362" s="91"/>
    </row>
    <row r="1363" spans="1:6" ht="23.25" x14ac:dyDescent="0.2">
      <c r="A1363" s="23" t="s">
        <v>2610</v>
      </c>
      <c r="B1363" s="24" t="s">
        <v>2611</v>
      </c>
      <c r="C1363" s="25"/>
      <c r="D1363" s="89">
        <f t="shared" si="9"/>
        <v>0</v>
      </c>
      <c r="E1363" s="90"/>
      <c r="F1363" s="91"/>
    </row>
    <row r="1364" spans="1:6" ht="40.5" customHeight="1" x14ac:dyDescent="0.2">
      <c r="A1364" s="23" t="s">
        <v>2612</v>
      </c>
      <c r="B1364" s="109" t="s">
        <v>2613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2614</v>
      </c>
      <c r="B1365" s="24" t="s">
        <v>2615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2616</v>
      </c>
      <c r="B1366" s="24" t="s">
        <v>2617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2618</v>
      </c>
      <c r="B1367" s="24" t="s">
        <v>2619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2620</v>
      </c>
      <c r="B1368" s="24" t="s">
        <v>2621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2622</v>
      </c>
      <c r="B1369" s="24" t="s">
        <v>2623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2624</v>
      </c>
      <c r="B1370" s="24" t="s">
        <v>2625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2626</v>
      </c>
      <c r="B1371" s="24" t="s">
        <v>2627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2628</v>
      </c>
      <c r="B1372" s="24" t="s">
        <v>2629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2630</v>
      </c>
      <c r="B1373" s="24" t="s">
        <v>2631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2632</v>
      </c>
      <c r="B1374" s="24" t="s">
        <v>2633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2634</v>
      </c>
      <c r="B1375" s="24" t="s">
        <v>2635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2636</v>
      </c>
      <c r="B1376" s="24" t="s">
        <v>2637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2638</v>
      </c>
      <c r="B1377" s="24" t="s">
        <v>2639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2640</v>
      </c>
      <c r="B1378" s="24" t="s">
        <v>2641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2642</v>
      </c>
      <c r="B1379" s="24" t="s">
        <v>2643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2644</v>
      </c>
      <c r="B1380" s="24" t="s">
        <v>2645</v>
      </c>
      <c r="C1380" s="25"/>
      <c r="D1380" s="89">
        <f t="shared" si="9"/>
        <v>0</v>
      </c>
      <c r="E1380" s="90"/>
      <c r="F1380" s="91"/>
    </row>
    <row r="1381" spans="1:6" x14ac:dyDescent="0.2">
      <c r="A1381" s="23" t="s">
        <v>2646</v>
      </c>
      <c r="B1381" s="24" t="s">
        <v>2647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2648</v>
      </c>
      <c r="B1382" s="24" t="s">
        <v>2649</v>
      </c>
      <c r="C1382" s="25"/>
      <c r="D1382" s="89">
        <f t="shared" si="9"/>
        <v>0</v>
      </c>
      <c r="E1382" s="90"/>
      <c r="F1382" s="91"/>
    </row>
    <row r="1383" spans="1:6" ht="23.25" x14ac:dyDescent="0.2">
      <c r="A1383" s="23" t="s">
        <v>2650</v>
      </c>
      <c r="B1383" s="24" t="s">
        <v>2651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2652</v>
      </c>
      <c r="B1384" s="24" t="s">
        <v>2653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2654</v>
      </c>
      <c r="B1385" s="24" t="s">
        <v>2655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2656</v>
      </c>
      <c r="B1386" s="24" t="s">
        <v>2657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2658</v>
      </c>
      <c r="B1387" s="24" t="s">
        <v>2659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2660</v>
      </c>
      <c r="B1388" s="24" t="s">
        <v>2661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2662</v>
      </c>
      <c r="B1389" s="24" t="s">
        <v>2663</v>
      </c>
      <c r="C1389" s="25"/>
      <c r="D1389" s="89">
        <f t="shared" si="9"/>
        <v>0</v>
      </c>
      <c r="E1389" s="90"/>
      <c r="F1389" s="91"/>
    </row>
    <row r="1390" spans="1:6" x14ac:dyDescent="0.2">
      <c r="A1390" s="23" t="s">
        <v>2664</v>
      </c>
      <c r="B1390" s="24" t="s">
        <v>2665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2666</v>
      </c>
      <c r="B1391" s="24" t="s">
        <v>2667</v>
      </c>
      <c r="C1391" s="25"/>
      <c r="D1391" s="89">
        <f t="shared" si="9"/>
        <v>0</v>
      </c>
      <c r="E1391" s="90"/>
      <c r="F1391" s="91"/>
    </row>
    <row r="1392" spans="1:6" ht="23.25" x14ac:dyDescent="0.2">
      <c r="A1392" s="23" t="s">
        <v>2668</v>
      </c>
      <c r="B1392" s="24" t="s">
        <v>2669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2670</v>
      </c>
      <c r="B1393" s="24" t="s">
        <v>2671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2672</v>
      </c>
      <c r="B1394" s="24" t="s">
        <v>2673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2674</v>
      </c>
      <c r="B1395" s="24" t="s">
        <v>2675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2676</v>
      </c>
      <c r="B1396" s="24" t="s">
        <v>2677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2678</v>
      </c>
      <c r="B1397" s="24" t="s">
        <v>2679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2680</v>
      </c>
      <c r="B1398" s="24" t="s">
        <v>2681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2682</v>
      </c>
      <c r="B1399" s="24" t="s">
        <v>2683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2684</v>
      </c>
      <c r="B1400" s="24" t="s">
        <v>2685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2686</v>
      </c>
      <c r="B1401" s="24" t="s">
        <v>2687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2688</v>
      </c>
      <c r="B1402" s="24" t="s">
        <v>2689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2690</v>
      </c>
      <c r="B1403" s="24" t="s">
        <v>2691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2692</v>
      </c>
      <c r="B1404" s="24" t="s">
        <v>2693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2694</v>
      </c>
      <c r="B1405" s="24" t="s">
        <v>2695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2696</v>
      </c>
      <c r="B1406" s="24" t="s">
        <v>2697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2698</v>
      </c>
      <c r="B1407" s="24" t="s">
        <v>2699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2700</v>
      </c>
      <c r="B1408" s="24" t="s">
        <v>2701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2702</v>
      </c>
      <c r="B1409" s="24" t="s">
        <v>2703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2704</v>
      </c>
      <c r="B1410" s="24" t="s">
        <v>2705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2706</v>
      </c>
      <c r="B1411" s="24" t="s">
        <v>2707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2708</v>
      </c>
      <c r="B1412" s="24" t="s">
        <v>2709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2710</v>
      </c>
      <c r="B1413" s="24" t="s">
        <v>2711</v>
      </c>
      <c r="C1413" s="25"/>
      <c r="D1413" s="89">
        <f t="shared" si="9"/>
        <v>0</v>
      </c>
      <c r="E1413" s="90"/>
      <c r="F1413" s="91"/>
    </row>
    <row r="1414" spans="1:6" x14ac:dyDescent="0.2">
      <c r="A1414" s="23" t="s">
        <v>2712</v>
      </c>
      <c r="B1414" s="24" t="s">
        <v>2713</v>
      </c>
      <c r="C1414" s="25"/>
      <c r="D1414" s="89">
        <f t="shared" si="9"/>
        <v>0</v>
      </c>
      <c r="E1414" s="90"/>
      <c r="F1414" s="91"/>
    </row>
    <row r="1415" spans="1:6" x14ac:dyDescent="0.2">
      <c r="A1415" s="23" t="s">
        <v>2714</v>
      </c>
      <c r="B1415" s="24" t="s">
        <v>2715</v>
      </c>
      <c r="C1415" s="25"/>
      <c r="D1415" s="89">
        <f t="shared" si="9"/>
        <v>0</v>
      </c>
      <c r="E1415" s="90"/>
      <c r="F1415" s="91"/>
    </row>
    <row r="1416" spans="1:6" ht="21.75" customHeight="1" x14ac:dyDescent="0.2">
      <c r="A1416" s="23" t="s">
        <v>2716</v>
      </c>
      <c r="B1416" s="24" t="s">
        <v>2717</v>
      </c>
      <c r="C1416" s="25"/>
      <c r="D1416" s="89">
        <f t="shared" ref="D1416:D1479" si="10">+E1416+F1416</f>
        <v>0</v>
      </c>
      <c r="E1416" s="90"/>
      <c r="F1416" s="91"/>
    </row>
    <row r="1417" spans="1:6" x14ac:dyDescent="0.2">
      <c r="A1417" s="23" t="s">
        <v>2718</v>
      </c>
      <c r="B1417" s="24" t="s">
        <v>2719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2720</v>
      </c>
      <c r="B1418" s="24" t="s">
        <v>2721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2722</v>
      </c>
      <c r="B1419" s="24" t="s">
        <v>2723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2724</v>
      </c>
      <c r="B1420" s="24" t="s">
        <v>2725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2726</v>
      </c>
      <c r="B1421" s="24" t="s">
        <v>2727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2728</v>
      </c>
      <c r="B1422" s="24" t="s">
        <v>2729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2730</v>
      </c>
      <c r="B1423" s="24" t="s">
        <v>2731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2732</v>
      </c>
      <c r="B1424" s="24" t="s">
        <v>2733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2734</v>
      </c>
      <c r="B1425" s="24" t="s">
        <v>2735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2736</v>
      </c>
      <c r="B1426" s="24" t="s">
        <v>2737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2738</v>
      </c>
      <c r="B1427" s="24" t="s">
        <v>2739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2740</v>
      </c>
      <c r="B1428" s="24" t="s">
        <v>2741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2742</v>
      </c>
      <c r="B1429" s="24" t="s">
        <v>2743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2744</v>
      </c>
      <c r="B1430" s="24" t="s">
        <v>2745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2746</v>
      </c>
      <c r="B1431" s="24" t="s">
        <v>2747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2748</v>
      </c>
      <c r="B1432" s="24" t="s">
        <v>2749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2750</v>
      </c>
      <c r="B1433" s="24" t="s">
        <v>2751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2752</v>
      </c>
      <c r="B1434" s="24" t="s">
        <v>2753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2754</v>
      </c>
      <c r="B1435" s="24" t="s">
        <v>2755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2756</v>
      </c>
      <c r="B1436" s="24" t="s">
        <v>2757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2758</v>
      </c>
      <c r="B1437" s="24" t="s">
        <v>2759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2760</v>
      </c>
      <c r="B1438" s="24" t="s">
        <v>2761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2762</v>
      </c>
      <c r="B1439" s="24" t="s">
        <v>2763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2764</v>
      </c>
      <c r="B1440" s="24" t="s">
        <v>2765</v>
      </c>
      <c r="C1440" s="25"/>
      <c r="D1440" s="89">
        <f t="shared" si="10"/>
        <v>0</v>
      </c>
      <c r="E1440" s="90"/>
      <c r="F1440" s="91"/>
    </row>
    <row r="1441" spans="1:6" x14ac:dyDescent="0.2">
      <c r="A1441" s="23" t="s">
        <v>2766</v>
      </c>
      <c r="B1441" s="24" t="s">
        <v>2767</v>
      </c>
      <c r="C1441" s="25"/>
      <c r="D1441" s="89">
        <f t="shared" si="10"/>
        <v>0</v>
      </c>
      <c r="E1441" s="90"/>
      <c r="F1441" s="91"/>
    </row>
    <row r="1442" spans="1:6" x14ac:dyDescent="0.2">
      <c r="A1442" s="23" t="s">
        <v>2768</v>
      </c>
      <c r="B1442" s="28" t="s">
        <v>2769</v>
      </c>
      <c r="C1442" s="25"/>
      <c r="D1442" s="89">
        <f t="shared" si="10"/>
        <v>0</v>
      </c>
      <c r="E1442" s="90"/>
      <c r="F1442" s="91"/>
    </row>
    <row r="1443" spans="1:6" x14ac:dyDescent="0.2">
      <c r="A1443" s="46"/>
      <c r="B1443" s="47" t="s">
        <v>2770</v>
      </c>
      <c r="C1443" s="40">
        <f>SUM(C1444:C1480)</f>
        <v>0</v>
      </c>
      <c r="D1443" s="95">
        <f>SUM(D1444:D1480)</f>
        <v>0</v>
      </c>
      <c r="E1443" s="95">
        <f>SUM(E1444:E1480)</f>
        <v>0</v>
      </c>
      <c r="F1443" s="72">
        <f>SUM(F1444:F1480)</f>
        <v>0</v>
      </c>
    </row>
    <row r="1444" spans="1:6" x14ac:dyDescent="0.2">
      <c r="A1444" s="23" t="s">
        <v>2771</v>
      </c>
      <c r="B1444" s="24" t="s">
        <v>2772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2773</v>
      </c>
      <c r="B1445" s="24" t="s">
        <v>2774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2775</v>
      </c>
      <c r="B1446" s="24" t="s">
        <v>2776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2777</v>
      </c>
      <c r="B1447" s="24" t="s">
        <v>2778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2779</v>
      </c>
      <c r="B1448" s="24" t="s">
        <v>2780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2781</v>
      </c>
      <c r="B1449" s="24" t="s">
        <v>2782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2783</v>
      </c>
      <c r="B1450" s="24" t="s">
        <v>2784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2785</v>
      </c>
      <c r="B1451" s="24" t="s">
        <v>2786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2787</v>
      </c>
      <c r="B1452" s="24" t="s">
        <v>2788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2789</v>
      </c>
      <c r="B1453" s="24" t="s">
        <v>2790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2791</v>
      </c>
      <c r="B1454" s="24" t="s">
        <v>2792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2793</v>
      </c>
      <c r="B1455" s="24" t="s">
        <v>2794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2795</v>
      </c>
      <c r="B1456" s="24" t="s">
        <v>2796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2797</v>
      </c>
      <c r="B1457" s="24" t="s">
        <v>2798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2799</v>
      </c>
      <c r="B1458" s="24" t="s">
        <v>2800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2801</v>
      </c>
      <c r="B1459" s="24" t="s">
        <v>2802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2803</v>
      </c>
      <c r="B1460" s="24" t="s">
        <v>2804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2805</v>
      </c>
      <c r="B1461" s="24" t="s">
        <v>2806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2807</v>
      </c>
      <c r="B1462" s="24" t="s">
        <v>2808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2809</v>
      </c>
      <c r="B1463" s="24" t="s">
        <v>2810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2811</v>
      </c>
      <c r="B1464" s="24" t="s">
        <v>2812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2813</v>
      </c>
      <c r="B1465" s="24" t="s">
        <v>2814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2815</v>
      </c>
      <c r="B1466" s="24" t="s">
        <v>2816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2817</v>
      </c>
      <c r="B1467" s="24" t="s">
        <v>2818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2819</v>
      </c>
      <c r="B1468" s="24" t="s">
        <v>2820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2821</v>
      </c>
      <c r="B1469" s="24" t="s">
        <v>2822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2823</v>
      </c>
      <c r="B1470" s="24" t="s">
        <v>2824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2825</v>
      </c>
      <c r="B1471" s="24" t="s">
        <v>2826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2827</v>
      </c>
      <c r="B1472" s="24" t="s">
        <v>2828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2829</v>
      </c>
      <c r="B1473" s="24" t="s">
        <v>2830</v>
      </c>
      <c r="C1473" s="25"/>
      <c r="D1473" s="89">
        <f t="shared" si="10"/>
        <v>0</v>
      </c>
      <c r="E1473" s="90"/>
      <c r="F1473" s="91"/>
    </row>
    <row r="1474" spans="1:9" x14ac:dyDescent="0.2">
      <c r="A1474" s="23" t="s">
        <v>2831</v>
      </c>
      <c r="B1474" s="24" t="s">
        <v>2832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2833</v>
      </c>
      <c r="B1475" s="24" t="s">
        <v>2834</v>
      </c>
      <c r="C1475" s="25"/>
      <c r="D1475" s="89">
        <f t="shared" si="10"/>
        <v>0</v>
      </c>
      <c r="E1475" s="90"/>
      <c r="F1475" s="91"/>
    </row>
    <row r="1476" spans="1:9" ht="13.5" customHeight="1" x14ac:dyDescent="0.2">
      <c r="A1476" s="23" t="s">
        <v>2835</v>
      </c>
      <c r="B1476" s="24" t="s">
        <v>2836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2837</v>
      </c>
      <c r="B1477" s="24" t="s">
        <v>2838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2839</v>
      </c>
      <c r="B1478" s="24" t="s">
        <v>2840</v>
      </c>
      <c r="C1478" s="25"/>
      <c r="D1478" s="89">
        <f t="shared" si="10"/>
        <v>0</v>
      </c>
      <c r="E1478" s="90"/>
      <c r="F1478" s="91"/>
    </row>
    <row r="1479" spans="1:9" x14ac:dyDescent="0.2">
      <c r="A1479" s="23" t="s">
        <v>2841</v>
      </c>
      <c r="B1479" s="24" t="s">
        <v>2842</v>
      </c>
      <c r="C1479" s="25"/>
      <c r="D1479" s="89">
        <f t="shared" si="10"/>
        <v>0</v>
      </c>
      <c r="E1479" s="90"/>
      <c r="F1479" s="91"/>
    </row>
    <row r="1480" spans="1:9" x14ac:dyDescent="0.2">
      <c r="A1480" s="23" t="s">
        <v>2843</v>
      </c>
      <c r="B1480" s="53" t="s">
        <v>2844</v>
      </c>
      <c r="C1480" s="25"/>
      <c r="D1480" s="89">
        <f t="shared" ref="D1480:D1544" si="11">+E1480+F1480</f>
        <v>0</v>
      </c>
      <c r="E1480" s="90"/>
      <c r="F1480" s="91"/>
    </row>
    <row r="1481" spans="1:9" x14ac:dyDescent="0.2">
      <c r="A1481" s="46"/>
      <c r="B1481" s="98" t="s">
        <v>2845</v>
      </c>
      <c r="C1481" s="40"/>
      <c r="D1481" s="41"/>
      <c r="E1481" s="41"/>
      <c r="F1481" s="42"/>
    </row>
    <row r="1482" spans="1:9" x14ac:dyDescent="0.2">
      <c r="A1482" s="46"/>
      <c r="B1482" s="47" t="s">
        <v>2846</v>
      </c>
      <c r="C1482" s="40">
        <f>SUM(C1483:C1490)</f>
        <v>0</v>
      </c>
      <c r="D1482" s="41"/>
      <c r="E1482" s="41"/>
      <c r="F1482" s="42"/>
      <c r="H1482" s="110"/>
      <c r="I1482" s="57"/>
    </row>
    <row r="1483" spans="1:9" x14ac:dyDescent="0.2">
      <c r="A1483" s="23" t="s">
        <v>2847</v>
      </c>
      <c r="B1483" s="24" t="s">
        <v>2848</v>
      </c>
      <c r="C1483" s="25"/>
      <c r="D1483" s="26"/>
      <c r="E1483" s="26"/>
      <c r="F1483" s="27"/>
    </row>
    <row r="1484" spans="1:9" x14ac:dyDescent="0.2">
      <c r="A1484" s="23" t="s">
        <v>2849</v>
      </c>
      <c r="B1484" s="24" t="s">
        <v>2850</v>
      </c>
      <c r="C1484" s="25"/>
      <c r="D1484" s="26"/>
      <c r="E1484" s="26"/>
      <c r="F1484" s="27"/>
    </row>
    <row r="1485" spans="1:9" x14ac:dyDescent="0.2">
      <c r="A1485" s="23" t="s">
        <v>2851</v>
      </c>
      <c r="B1485" s="24" t="s">
        <v>2852</v>
      </c>
      <c r="C1485" s="25"/>
      <c r="D1485" s="26"/>
      <c r="E1485" s="26"/>
      <c r="F1485" s="27"/>
    </row>
    <row r="1486" spans="1:9" x14ac:dyDescent="0.2">
      <c r="A1486" s="50" t="s">
        <v>2853</v>
      </c>
      <c r="B1486" s="51" t="s">
        <v>2854</v>
      </c>
      <c r="C1486" s="25"/>
      <c r="D1486" s="26"/>
      <c r="E1486" s="26"/>
      <c r="F1486" s="27"/>
    </row>
    <row r="1487" spans="1:9" x14ac:dyDescent="0.2">
      <c r="A1487" s="50" t="s">
        <v>2855</v>
      </c>
      <c r="B1487" s="51" t="s">
        <v>2856</v>
      </c>
      <c r="C1487" s="25"/>
      <c r="D1487" s="26"/>
      <c r="E1487" s="26"/>
      <c r="F1487" s="27"/>
    </row>
    <row r="1488" spans="1:9" x14ac:dyDescent="0.2">
      <c r="A1488" s="23" t="s">
        <v>2857</v>
      </c>
      <c r="B1488" s="24" t="s">
        <v>2858</v>
      </c>
      <c r="C1488" s="25"/>
      <c r="D1488" s="26"/>
      <c r="E1488" s="26"/>
      <c r="F1488" s="27"/>
    </row>
    <row r="1489" spans="1:6" x14ac:dyDescent="0.2">
      <c r="A1489" s="23" t="s">
        <v>2859</v>
      </c>
      <c r="B1489" s="24" t="s">
        <v>2860</v>
      </c>
      <c r="C1489" s="25"/>
      <c r="D1489" s="26"/>
      <c r="E1489" s="26"/>
      <c r="F1489" s="27"/>
    </row>
    <row r="1490" spans="1:6" x14ac:dyDescent="0.2">
      <c r="A1490" s="23" t="s">
        <v>2861</v>
      </c>
      <c r="B1490" s="28" t="s">
        <v>2862</v>
      </c>
      <c r="C1490" s="25"/>
      <c r="D1490" s="26"/>
      <c r="E1490" s="26"/>
      <c r="F1490" s="27"/>
    </row>
    <row r="1491" spans="1:6" x14ac:dyDescent="0.2">
      <c r="A1491" s="46"/>
      <c r="B1491" s="111" t="s">
        <v>2863</v>
      </c>
      <c r="C1491" s="40">
        <f>SUM(C1492:C1574)</f>
        <v>0</v>
      </c>
      <c r="D1491" s="95">
        <f>SUM(D1492:D1574)</f>
        <v>0</v>
      </c>
      <c r="E1491" s="95">
        <f>SUM(E1492:E1574)</f>
        <v>0</v>
      </c>
      <c r="F1491" s="72">
        <f>SUM(F1492:F1574)</f>
        <v>0</v>
      </c>
    </row>
    <row r="1492" spans="1:6" x14ac:dyDescent="0.2">
      <c r="A1492" s="23" t="s">
        <v>2864</v>
      </c>
      <c r="B1492" s="24" t="s">
        <v>2865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2866</v>
      </c>
      <c r="B1493" s="24" t="s">
        <v>2867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2868</v>
      </c>
      <c r="B1494" s="24" t="s">
        <v>2869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2870</v>
      </c>
      <c r="B1495" s="24" t="s">
        <v>2871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2872</v>
      </c>
      <c r="B1496" s="24" t="s">
        <v>2873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2874</v>
      </c>
      <c r="B1497" s="24" t="s">
        <v>2875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2876</v>
      </c>
      <c r="B1498" s="24" t="s">
        <v>2877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2878</v>
      </c>
      <c r="B1499" s="24" t="s">
        <v>2879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2880</v>
      </c>
      <c r="B1500" s="24" t="s">
        <v>2881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2882</v>
      </c>
      <c r="B1501" s="24" t="s">
        <v>2883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2884</v>
      </c>
      <c r="B1502" s="24" t="s">
        <v>2885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2886</v>
      </c>
      <c r="B1503" s="24" t="s">
        <v>2887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2888</v>
      </c>
      <c r="B1504" s="24" t="s">
        <v>2889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2890</v>
      </c>
      <c r="B1505" s="24" t="s">
        <v>2891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2892</v>
      </c>
      <c r="B1506" s="24" t="s">
        <v>2893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2894</v>
      </c>
      <c r="B1507" s="24" t="s">
        <v>2895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2896</v>
      </c>
      <c r="B1508" s="24" t="s">
        <v>2897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2898</v>
      </c>
      <c r="B1509" s="24" t="s">
        <v>2899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2900</v>
      </c>
      <c r="B1510" s="24" t="s">
        <v>2901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2902</v>
      </c>
      <c r="B1511" s="24" t="s">
        <v>2903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2904</v>
      </c>
      <c r="B1512" s="24" t="s">
        <v>2905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2906</v>
      </c>
      <c r="B1513" s="24" t="s">
        <v>2907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2908</v>
      </c>
      <c r="B1514" s="24" t="s">
        <v>2909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2910</v>
      </c>
      <c r="B1515" s="24" t="s">
        <v>2911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2912</v>
      </c>
      <c r="B1516" s="24" t="s">
        <v>2913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2914</v>
      </c>
      <c r="B1517" s="24" t="s">
        <v>2915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2916</v>
      </c>
      <c r="B1518" s="24" t="s">
        <v>2917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2918</v>
      </c>
      <c r="B1519" s="24" t="s">
        <v>2919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2920</v>
      </c>
      <c r="B1520" s="24" t="s">
        <v>2921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2922</v>
      </c>
      <c r="B1521" s="24" t="s">
        <v>2923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2924</v>
      </c>
      <c r="B1522" s="24" t="s">
        <v>2925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2926</v>
      </c>
      <c r="B1523" s="24" t="s">
        <v>2927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2928</v>
      </c>
      <c r="B1524" s="24" t="s">
        <v>2929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2930</v>
      </c>
      <c r="B1525" s="24" t="s">
        <v>2931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2932</v>
      </c>
      <c r="B1526" s="24" t="s">
        <v>2933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2934</v>
      </c>
      <c r="B1527" s="24" t="s">
        <v>2935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2936</v>
      </c>
      <c r="B1528" s="24" t="s">
        <v>2937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2938</v>
      </c>
      <c r="B1529" s="24" t="s">
        <v>2939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2940</v>
      </c>
      <c r="B1530" s="24" t="s">
        <v>2941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2942</v>
      </c>
      <c r="B1531" s="24" t="s">
        <v>2943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2944</v>
      </c>
      <c r="B1532" s="24" t="s">
        <v>2945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2946</v>
      </c>
      <c r="B1533" s="24" t="s">
        <v>2947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2948</v>
      </c>
      <c r="B1534" s="49" t="s">
        <v>2949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2950</v>
      </c>
      <c r="B1535" s="24" t="s">
        <v>2951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2952</v>
      </c>
      <c r="B1536" s="24" t="s">
        <v>2953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2954</v>
      </c>
      <c r="B1537" s="24" t="s">
        <v>2955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2956</v>
      </c>
      <c r="B1538" s="24" t="s">
        <v>2957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2958</v>
      </c>
      <c r="B1539" s="24" t="s">
        <v>2959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2960</v>
      </c>
      <c r="B1540" s="24" t="s">
        <v>2961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2962</v>
      </c>
      <c r="B1541" s="24" t="s">
        <v>2963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2964</v>
      </c>
      <c r="B1542" s="24" t="s">
        <v>2965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2966</v>
      </c>
      <c r="B1543" s="24" t="s">
        <v>1697</v>
      </c>
      <c r="C1543" s="25"/>
      <c r="D1543" s="89">
        <f t="shared" si="11"/>
        <v>0</v>
      </c>
      <c r="E1543" s="90"/>
      <c r="F1543" s="91"/>
    </row>
    <row r="1544" spans="1:6" x14ac:dyDescent="0.2">
      <c r="A1544" s="23" t="s">
        <v>2967</v>
      </c>
      <c r="B1544" s="24" t="s">
        <v>2968</v>
      </c>
      <c r="C1544" s="25"/>
      <c r="D1544" s="89">
        <f t="shared" si="11"/>
        <v>0</v>
      </c>
      <c r="E1544" s="90"/>
      <c r="F1544" s="91"/>
    </row>
    <row r="1545" spans="1:6" x14ac:dyDescent="0.2">
      <c r="A1545" s="23" t="s">
        <v>2969</v>
      </c>
      <c r="B1545" s="24" t="s">
        <v>2970</v>
      </c>
      <c r="C1545" s="25"/>
      <c r="D1545" s="89">
        <f t="shared" ref="D1545:D1574" si="12">+E1545+F1545</f>
        <v>0</v>
      </c>
      <c r="E1545" s="90"/>
      <c r="F1545" s="91"/>
    </row>
    <row r="1546" spans="1:6" x14ac:dyDescent="0.2">
      <c r="A1546" s="23" t="s">
        <v>2971</v>
      </c>
      <c r="B1546" s="24" t="s">
        <v>2972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2973</v>
      </c>
      <c r="B1547" s="24" t="s">
        <v>2974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2975</v>
      </c>
      <c r="B1548" s="24" t="s">
        <v>2976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2977</v>
      </c>
      <c r="B1549" s="24" t="s">
        <v>2978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2979</v>
      </c>
      <c r="B1550" s="24" t="s">
        <v>2980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2981</v>
      </c>
      <c r="B1551" s="24" t="s">
        <v>2982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2983</v>
      </c>
      <c r="B1552" s="24" t="s">
        <v>2984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2985</v>
      </c>
      <c r="B1553" s="24" t="s">
        <v>2986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2987</v>
      </c>
      <c r="B1554" s="24" t="s">
        <v>2988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2989</v>
      </c>
      <c r="B1555" s="24" t="s">
        <v>2990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2991</v>
      </c>
      <c r="B1556" s="24" t="s">
        <v>2992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2993</v>
      </c>
      <c r="B1557" s="24" t="s">
        <v>2994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2995</v>
      </c>
      <c r="B1558" s="24" t="s">
        <v>2996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2997</v>
      </c>
      <c r="B1559" s="24" t="s">
        <v>2998</v>
      </c>
      <c r="C1559" s="25"/>
      <c r="D1559" s="89">
        <f t="shared" si="12"/>
        <v>0</v>
      </c>
      <c r="E1559" s="90"/>
      <c r="F1559" s="91"/>
    </row>
    <row r="1560" spans="1:6" x14ac:dyDescent="0.2">
      <c r="A1560" s="23" t="s">
        <v>2999</v>
      </c>
      <c r="B1560" s="24" t="s">
        <v>3000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3001</v>
      </c>
      <c r="B1561" s="24" t="s">
        <v>3002</v>
      </c>
      <c r="C1561" s="25"/>
      <c r="D1561" s="89">
        <f t="shared" si="12"/>
        <v>0</v>
      </c>
      <c r="E1561" s="90"/>
      <c r="F1561" s="91"/>
    </row>
    <row r="1562" spans="1:6" ht="23.25" x14ac:dyDescent="0.2">
      <c r="A1562" s="23" t="s">
        <v>3003</v>
      </c>
      <c r="B1562" s="24" t="s">
        <v>3004</v>
      </c>
      <c r="C1562" s="25"/>
      <c r="D1562" s="89">
        <f t="shared" si="12"/>
        <v>0</v>
      </c>
      <c r="E1562" s="90"/>
      <c r="F1562" s="91"/>
    </row>
    <row r="1563" spans="1:6" x14ac:dyDescent="0.2">
      <c r="A1563" s="23" t="s">
        <v>3005</v>
      </c>
      <c r="B1563" s="24" t="s">
        <v>3006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3007</v>
      </c>
      <c r="B1564" s="24" t="s">
        <v>3008</v>
      </c>
      <c r="C1564" s="25"/>
      <c r="D1564" s="89">
        <f t="shared" si="12"/>
        <v>0</v>
      </c>
      <c r="E1564" s="90"/>
      <c r="F1564" s="91"/>
    </row>
    <row r="1565" spans="1:6" ht="23.25" x14ac:dyDescent="0.2">
      <c r="A1565" s="23" t="s">
        <v>3009</v>
      </c>
      <c r="B1565" s="24" t="s">
        <v>3010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3011</v>
      </c>
      <c r="B1566" s="24" t="s">
        <v>3012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3013</v>
      </c>
      <c r="B1567" s="24" t="s">
        <v>3014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3015</v>
      </c>
      <c r="B1568" s="24" t="s">
        <v>3016</v>
      </c>
      <c r="C1568" s="25"/>
      <c r="D1568" s="89">
        <f t="shared" si="12"/>
        <v>0</v>
      </c>
      <c r="E1568" s="90"/>
      <c r="F1568" s="91"/>
    </row>
    <row r="1569" spans="1:6" x14ac:dyDescent="0.2">
      <c r="A1569" s="23" t="s">
        <v>3017</v>
      </c>
      <c r="B1569" s="24" t="s">
        <v>3018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3019</v>
      </c>
      <c r="B1570" s="24" t="s">
        <v>3020</v>
      </c>
      <c r="C1570" s="25"/>
      <c r="D1570" s="89">
        <f t="shared" si="12"/>
        <v>0</v>
      </c>
      <c r="E1570" s="90"/>
      <c r="F1570" s="91"/>
    </row>
    <row r="1571" spans="1:6" ht="23.25" x14ac:dyDescent="0.2">
      <c r="A1571" s="23" t="s">
        <v>3021</v>
      </c>
      <c r="B1571" s="24" t="s">
        <v>3022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3023</v>
      </c>
      <c r="B1572" s="24" t="s">
        <v>3024</v>
      </c>
      <c r="C1572" s="25"/>
      <c r="D1572" s="89">
        <f t="shared" si="12"/>
        <v>0</v>
      </c>
      <c r="E1572" s="90"/>
      <c r="F1572" s="91"/>
    </row>
    <row r="1573" spans="1:6" x14ac:dyDescent="0.2">
      <c r="A1573" s="23" t="s">
        <v>3025</v>
      </c>
      <c r="B1573" s="24" t="s">
        <v>3026</v>
      </c>
      <c r="C1573" s="25"/>
      <c r="D1573" s="89">
        <f t="shared" si="12"/>
        <v>0</v>
      </c>
      <c r="E1573" s="90"/>
      <c r="F1573" s="91"/>
    </row>
    <row r="1574" spans="1:6" x14ac:dyDescent="0.2">
      <c r="A1574" s="23" t="s">
        <v>3027</v>
      </c>
      <c r="B1574" s="53" t="s">
        <v>3028</v>
      </c>
      <c r="C1574" s="25"/>
      <c r="D1574" s="89">
        <f t="shared" si="12"/>
        <v>0</v>
      </c>
      <c r="E1574" s="90"/>
      <c r="F1574" s="91"/>
    </row>
    <row r="1575" spans="1:6" x14ac:dyDescent="0.2">
      <c r="A1575" s="46"/>
      <c r="B1575" s="112" t="s">
        <v>3029</v>
      </c>
      <c r="C1575" s="40"/>
      <c r="D1575" s="41"/>
      <c r="E1575" s="41"/>
      <c r="F1575" s="42"/>
    </row>
    <row r="1576" spans="1:6" x14ac:dyDescent="0.2">
      <c r="A1576" s="46"/>
      <c r="B1576" s="47" t="s">
        <v>3030</v>
      </c>
      <c r="C1576" s="40">
        <f>SUM(C1577:C1593)</f>
        <v>0</v>
      </c>
      <c r="D1576" s="41"/>
      <c r="E1576" s="41"/>
      <c r="F1576" s="42"/>
    </row>
    <row r="1577" spans="1:6" x14ac:dyDescent="0.2">
      <c r="A1577" s="23" t="s">
        <v>3031</v>
      </c>
      <c r="B1577" s="24" t="s">
        <v>3032</v>
      </c>
      <c r="C1577" s="25"/>
      <c r="D1577" s="26"/>
      <c r="E1577" s="26"/>
      <c r="F1577" s="27"/>
    </row>
    <row r="1578" spans="1:6" x14ac:dyDescent="0.2">
      <c r="A1578" s="23" t="s">
        <v>3033</v>
      </c>
      <c r="B1578" s="24" t="s">
        <v>3034</v>
      </c>
      <c r="C1578" s="25"/>
      <c r="D1578" s="26"/>
      <c r="E1578" s="26"/>
      <c r="F1578" s="27"/>
    </row>
    <row r="1579" spans="1:6" x14ac:dyDescent="0.2">
      <c r="A1579" s="23" t="s">
        <v>3035</v>
      </c>
      <c r="B1579" s="24" t="s">
        <v>3036</v>
      </c>
      <c r="C1579" s="25"/>
      <c r="D1579" s="26"/>
      <c r="E1579" s="26"/>
      <c r="F1579" s="27"/>
    </row>
    <row r="1580" spans="1:6" x14ac:dyDescent="0.2">
      <c r="A1580" s="23" t="s">
        <v>3037</v>
      </c>
      <c r="B1580" s="24" t="s">
        <v>3038</v>
      </c>
      <c r="C1580" s="25"/>
      <c r="D1580" s="26"/>
      <c r="E1580" s="26"/>
      <c r="F1580" s="27"/>
    </row>
    <row r="1581" spans="1:6" x14ac:dyDescent="0.2">
      <c r="A1581" s="23" t="s">
        <v>3039</v>
      </c>
      <c r="B1581" s="24" t="s">
        <v>3040</v>
      </c>
      <c r="C1581" s="25"/>
      <c r="D1581" s="26"/>
      <c r="E1581" s="26"/>
      <c r="F1581" s="27"/>
    </row>
    <row r="1582" spans="1:6" x14ac:dyDescent="0.2">
      <c r="A1582" s="23" t="s">
        <v>3041</v>
      </c>
      <c r="B1582" s="24" t="s">
        <v>3042</v>
      </c>
      <c r="C1582" s="25"/>
      <c r="D1582" s="26"/>
      <c r="E1582" s="26"/>
      <c r="F1582" s="27"/>
    </row>
    <row r="1583" spans="1:6" x14ac:dyDescent="0.2">
      <c r="A1583" s="23" t="s">
        <v>3043</v>
      </c>
      <c r="B1583" s="24" t="s">
        <v>3044</v>
      </c>
      <c r="C1583" s="25"/>
      <c r="D1583" s="26"/>
      <c r="E1583" s="26"/>
      <c r="F1583" s="27"/>
    </row>
    <row r="1584" spans="1:6" ht="23.25" x14ac:dyDescent="0.2">
      <c r="A1584" s="23" t="s">
        <v>3045</v>
      </c>
      <c r="B1584" s="24" t="s">
        <v>3046</v>
      </c>
      <c r="C1584" s="25"/>
      <c r="D1584" s="26"/>
      <c r="E1584" s="26"/>
      <c r="F1584" s="27"/>
    </row>
    <row r="1585" spans="1:6" x14ac:dyDescent="0.2">
      <c r="A1585" s="23" t="s">
        <v>3047</v>
      </c>
      <c r="B1585" s="24" t="s">
        <v>3048</v>
      </c>
      <c r="C1585" s="25"/>
      <c r="D1585" s="26"/>
      <c r="E1585" s="26"/>
      <c r="F1585" s="27"/>
    </row>
    <row r="1586" spans="1:6" x14ac:dyDescent="0.2">
      <c r="A1586" s="23" t="s">
        <v>3049</v>
      </c>
      <c r="B1586" s="24" t="s">
        <v>3050</v>
      </c>
      <c r="C1586" s="25"/>
      <c r="D1586" s="26"/>
      <c r="E1586" s="26"/>
      <c r="F1586" s="27"/>
    </row>
    <row r="1587" spans="1:6" x14ac:dyDescent="0.2">
      <c r="A1587" s="23" t="s">
        <v>3051</v>
      </c>
      <c r="B1587" s="24" t="s">
        <v>3052</v>
      </c>
      <c r="C1587" s="25"/>
      <c r="D1587" s="26"/>
      <c r="E1587" s="26"/>
      <c r="F1587" s="27"/>
    </row>
    <row r="1588" spans="1:6" x14ac:dyDescent="0.2">
      <c r="A1588" s="23" t="s">
        <v>3053</v>
      </c>
      <c r="B1588" s="24" t="s">
        <v>3054</v>
      </c>
      <c r="C1588" s="25"/>
      <c r="D1588" s="26"/>
      <c r="E1588" s="26"/>
      <c r="F1588" s="27"/>
    </row>
    <row r="1589" spans="1:6" x14ac:dyDescent="0.2">
      <c r="A1589" s="23" t="s">
        <v>3055</v>
      </c>
      <c r="B1589" s="24" t="s">
        <v>3056</v>
      </c>
      <c r="C1589" s="25"/>
      <c r="D1589" s="26"/>
      <c r="E1589" s="26"/>
      <c r="F1589" s="27"/>
    </row>
    <row r="1590" spans="1:6" x14ac:dyDescent="0.2">
      <c r="A1590" s="23" t="s">
        <v>3057</v>
      </c>
      <c r="B1590" s="24" t="s">
        <v>3058</v>
      </c>
      <c r="C1590" s="25"/>
      <c r="D1590" s="26"/>
      <c r="E1590" s="26"/>
      <c r="F1590" s="27"/>
    </row>
    <row r="1591" spans="1:6" x14ac:dyDescent="0.2">
      <c r="A1591" s="23" t="s">
        <v>3059</v>
      </c>
      <c r="B1591" s="24" t="s">
        <v>3060</v>
      </c>
      <c r="C1591" s="25"/>
      <c r="D1591" s="26"/>
      <c r="E1591" s="26"/>
      <c r="F1591" s="27"/>
    </row>
    <row r="1592" spans="1:6" ht="23.25" x14ac:dyDescent="0.2">
      <c r="A1592" s="23" t="s">
        <v>3061</v>
      </c>
      <c r="B1592" s="53" t="s">
        <v>3062</v>
      </c>
      <c r="C1592" s="25"/>
      <c r="D1592" s="26"/>
      <c r="E1592" s="26"/>
      <c r="F1592" s="27"/>
    </row>
    <row r="1593" spans="1:6" x14ac:dyDescent="0.2">
      <c r="A1593" s="23" t="s">
        <v>3063</v>
      </c>
      <c r="B1593" s="53" t="s">
        <v>3064</v>
      </c>
      <c r="C1593" s="25"/>
      <c r="D1593" s="26"/>
      <c r="E1593" s="26"/>
      <c r="F1593" s="27"/>
    </row>
    <row r="1594" spans="1:6" x14ac:dyDescent="0.2">
      <c r="A1594" s="23"/>
      <c r="B1594" s="31" t="s">
        <v>3065</v>
      </c>
      <c r="C1594" s="40">
        <f>SUM(C1595:C1598)</f>
        <v>0</v>
      </c>
      <c r="D1594" s="95">
        <f>SUM(D1595:D1598)</f>
        <v>0</v>
      </c>
      <c r="E1594" s="95">
        <f>SUM(E1595:E1598)</f>
        <v>0</v>
      </c>
      <c r="F1594" s="72">
        <f>SUM(F1595:F1598)</f>
        <v>0</v>
      </c>
    </row>
    <row r="1595" spans="1:6" x14ac:dyDescent="0.2">
      <c r="A1595" s="23" t="s">
        <v>3066</v>
      </c>
      <c r="B1595" s="24" t="s">
        <v>3067</v>
      </c>
      <c r="C1595" s="25"/>
      <c r="D1595" s="89">
        <f t="shared" ref="D1595:D1658" si="13">+E1595+F1595</f>
        <v>0</v>
      </c>
      <c r="E1595" s="90"/>
      <c r="F1595" s="91"/>
    </row>
    <row r="1596" spans="1:6" x14ac:dyDescent="0.2">
      <c r="A1596" s="23" t="s">
        <v>3068</v>
      </c>
      <c r="B1596" s="24" t="s">
        <v>3069</v>
      </c>
      <c r="C1596" s="25"/>
      <c r="D1596" s="89">
        <f t="shared" si="13"/>
        <v>0</v>
      </c>
      <c r="E1596" s="90"/>
      <c r="F1596" s="91"/>
    </row>
    <row r="1597" spans="1:6" ht="23.25" x14ac:dyDescent="0.2">
      <c r="A1597" s="23" t="s">
        <v>3070</v>
      </c>
      <c r="B1597" s="24" t="s">
        <v>3071</v>
      </c>
      <c r="C1597" s="25"/>
      <c r="D1597" s="89">
        <f t="shared" si="13"/>
        <v>0</v>
      </c>
      <c r="E1597" s="90"/>
      <c r="F1597" s="91"/>
    </row>
    <row r="1598" spans="1:6" ht="23.25" x14ac:dyDescent="0.2">
      <c r="A1598" s="23" t="s">
        <v>3072</v>
      </c>
      <c r="B1598" s="53" t="s">
        <v>3073</v>
      </c>
      <c r="C1598" s="25"/>
      <c r="D1598" s="89">
        <f t="shared" si="13"/>
        <v>0</v>
      </c>
      <c r="E1598" s="90"/>
      <c r="F1598" s="91"/>
    </row>
    <row r="1599" spans="1:6" x14ac:dyDescent="0.2">
      <c r="A1599" s="46"/>
      <c r="B1599" s="111" t="s">
        <v>3074</v>
      </c>
      <c r="C1599" s="40">
        <f>SUM(C1600:C1632)</f>
        <v>0</v>
      </c>
      <c r="D1599" s="95">
        <f>SUM(D1600:D1632)</f>
        <v>0</v>
      </c>
      <c r="E1599" s="95">
        <f>SUM(E1600:E1632)</f>
        <v>0</v>
      </c>
      <c r="F1599" s="72">
        <f>SUM(F1600:F1632)</f>
        <v>0</v>
      </c>
    </row>
    <row r="1600" spans="1:6" ht="23.25" x14ac:dyDescent="0.2">
      <c r="A1600" s="23" t="s">
        <v>3075</v>
      </c>
      <c r="B1600" s="24" t="s">
        <v>3076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3077</v>
      </c>
      <c r="B1601" s="24" t="s">
        <v>3078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3079</v>
      </c>
      <c r="B1602" s="24" t="s">
        <v>3080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3081</v>
      </c>
      <c r="B1603" s="24" t="s">
        <v>3082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3083</v>
      </c>
      <c r="B1604" s="24" t="s">
        <v>3084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3085</v>
      </c>
      <c r="B1605" s="24" t="s">
        <v>3086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3087</v>
      </c>
      <c r="B1606" s="24" t="s">
        <v>3088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3089</v>
      </c>
      <c r="B1607" s="24" t="s">
        <v>3090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3091</v>
      </c>
      <c r="B1608" s="24" t="s">
        <v>3092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3093</v>
      </c>
      <c r="B1609" s="24" t="s">
        <v>3094</v>
      </c>
      <c r="C1609" s="25"/>
      <c r="D1609" s="89">
        <f t="shared" si="13"/>
        <v>0</v>
      </c>
      <c r="E1609" s="90"/>
      <c r="F1609" s="91"/>
    </row>
    <row r="1610" spans="1:6" x14ac:dyDescent="0.2">
      <c r="A1610" s="23" t="s">
        <v>3095</v>
      </c>
      <c r="B1610" s="24" t="s">
        <v>3096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3097</v>
      </c>
      <c r="B1611" s="24" t="s">
        <v>3098</v>
      </c>
      <c r="C1611" s="25"/>
      <c r="D1611" s="89">
        <f t="shared" si="13"/>
        <v>0</v>
      </c>
      <c r="E1611" s="90"/>
      <c r="F1611" s="91"/>
    </row>
    <row r="1612" spans="1:6" ht="23.25" x14ac:dyDescent="0.2">
      <c r="A1612" s="23" t="s">
        <v>3099</v>
      </c>
      <c r="B1612" s="24" t="s">
        <v>3100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3101</v>
      </c>
      <c r="B1613" s="24" t="s">
        <v>3102</v>
      </c>
      <c r="C1613" s="25"/>
      <c r="D1613" s="89">
        <f t="shared" si="13"/>
        <v>0</v>
      </c>
      <c r="E1613" s="90"/>
      <c r="F1613" s="91"/>
    </row>
    <row r="1614" spans="1:6" x14ac:dyDescent="0.2">
      <c r="A1614" s="23" t="s">
        <v>3103</v>
      </c>
      <c r="B1614" s="24" t="s">
        <v>3104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3105</v>
      </c>
      <c r="B1615" s="24" t="s">
        <v>3106</v>
      </c>
      <c r="C1615" s="25"/>
      <c r="D1615" s="89">
        <f t="shared" si="13"/>
        <v>0</v>
      </c>
      <c r="E1615" s="90"/>
      <c r="F1615" s="91"/>
    </row>
    <row r="1616" spans="1:6" ht="23.25" x14ac:dyDescent="0.2">
      <c r="A1616" s="23" t="s">
        <v>3107</v>
      </c>
      <c r="B1616" s="24" t="s">
        <v>3108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3109</v>
      </c>
      <c r="B1617" s="24" t="s">
        <v>3110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3111</v>
      </c>
      <c r="B1618" s="24" t="s">
        <v>3112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3113</v>
      </c>
      <c r="B1619" s="24" t="s">
        <v>3114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3115</v>
      </c>
      <c r="B1620" s="24" t="s">
        <v>3116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3117</v>
      </c>
      <c r="B1621" s="24" t="s">
        <v>3118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3119</v>
      </c>
      <c r="B1622" s="24" t="s">
        <v>3120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3121</v>
      </c>
      <c r="B1623" s="24" t="s">
        <v>3122</v>
      </c>
      <c r="C1623" s="25"/>
      <c r="D1623" s="89">
        <f t="shared" si="13"/>
        <v>0</v>
      </c>
      <c r="E1623" s="90"/>
      <c r="F1623" s="91"/>
    </row>
    <row r="1624" spans="1:6" x14ac:dyDescent="0.2">
      <c r="A1624" s="23" t="s">
        <v>3123</v>
      </c>
      <c r="B1624" s="24" t="s">
        <v>3124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3125</v>
      </c>
      <c r="B1625" s="24" t="s">
        <v>3126</v>
      </c>
      <c r="C1625" s="25"/>
      <c r="D1625" s="89">
        <f t="shared" si="13"/>
        <v>0</v>
      </c>
      <c r="E1625" s="90"/>
      <c r="F1625" s="91"/>
    </row>
    <row r="1626" spans="1:6" ht="23.25" x14ac:dyDescent="0.2">
      <c r="A1626" s="23" t="s">
        <v>3127</v>
      </c>
      <c r="B1626" s="24" t="s">
        <v>3128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3129</v>
      </c>
      <c r="B1627" s="24" t="s">
        <v>3130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3131</v>
      </c>
      <c r="B1628" s="24" t="s">
        <v>3132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3133</v>
      </c>
      <c r="B1629" s="24" t="s">
        <v>3134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3135</v>
      </c>
      <c r="B1630" s="24" t="s">
        <v>3136</v>
      </c>
      <c r="C1630" s="25"/>
      <c r="D1630" s="89">
        <f t="shared" si="13"/>
        <v>0</v>
      </c>
      <c r="E1630" s="90"/>
      <c r="F1630" s="91"/>
    </row>
    <row r="1631" spans="1:6" x14ac:dyDescent="0.2">
      <c r="A1631" s="23" t="s">
        <v>3137</v>
      </c>
      <c r="B1631" s="24" t="s">
        <v>3138</v>
      </c>
      <c r="C1631" s="25"/>
      <c r="D1631" s="89">
        <f t="shared" si="13"/>
        <v>0</v>
      </c>
      <c r="E1631" s="90"/>
      <c r="F1631" s="91"/>
    </row>
    <row r="1632" spans="1:6" x14ac:dyDescent="0.2">
      <c r="A1632" s="23" t="s">
        <v>3139</v>
      </c>
      <c r="B1632" s="53" t="s">
        <v>3140</v>
      </c>
      <c r="C1632" s="25"/>
      <c r="D1632" s="89">
        <f t="shared" si="13"/>
        <v>0</v>
      </c>
      <c r="E1632" s="90"/>
      <c r="F1632" s="91"/>
    </row>
    <row r="1633" spans="1:6" x14ac:dyDescent="0.2">
      <c r="A1633" s="46"/>
      <c r="B1633" s="111" t="s">
        <v>3141</v>
      </c>
      <c r="C1633" s="40">
        <f>SUM(C1634:C1639)</f>
        <v>0</v>
      </c>
      <c r="D1633" s="95">
        <f>SUM(D1634:D1639)</f>
        <v>0</v>
      </c>
      <c r="E1633" s="95">
        <f>SUM(E1634:E1639)</f>
        <v>0</v>
      </c>
      <c r="F1633" s="72">
        <f>SUM(F1634:F1639)</f>
        <v>0</v>
      </c>
    </row>
    <row r="1634" spans="1:6" x14ac:dyDescent="0.2">
      <c r="A1634" s="23" t="s">
        <v>3142</v>
      </c>
      <c r="B1634" s="96" t="s">
        <v>3143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3144</v>
      </c>
      <c r="B1635" s="96" t="s">
        <v>3145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3146</v>
      </c>
      <c r="B1636" s="24" t="s">
        <v>3147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3148</v>
      </c>
      <c r="B1637" s="24" t="s">
        <v>3149</v>
      </c>
      <c r="C1637" s="25"/>
      <c r="D1637" s="86">
        <f t="shared" si="13"/>
        <v>0</v>
      </c>
      <c r="E1637" s="113"/>
      <c r="F1637" s="114"/>
    </row>
    <row r="1638" spans="1:6" x14ac:dyDescent="0.2">
      <c r="A1638" s="23" t="s">
        <v>3150</v>
      </c>
      <c r="B1638" s="24" t="s">
        <v>3151</v>
      </c>
      <c r="C1638" s="25"/>
      <c r="D1638" s="86">
        <f t="shared" si="13"/>
        <v>0</v>
      </c>
      <c r="E1638" s="113"/>
      <c r="F1638" s="114"/>
    </row>
    <row r="1639" spans="1:6" x14ac:dyDescent="0.2">
      <c r="A1639" s="23" t="s">
        <v>3152</v>
      </c>
      <c r="B1639" s="53" t="s">
        <v>3153</v>
      </c>
      <c r="C1639" s="25"/>
      <c r="D1639" s="86">
        <f t="shared" si="13"/>
        <v>0</v>
      </c>
      <c r="E1639" s="113"/>
      <c r="F1639" s="114"/>
    </row>
    <row r="1640" spans="1:6" x14ac:dyDescent="0.2">
      <c r="A1640" s="46"/>
      <c r="B1640" s="98" t="s">
        <v>3154</v>
      </c>
      <c r="C1640" s="40"/>
      <c r="D1640" s="95"/>
      <c r="E1640" s="95"/>
      <c r="F1640" s="72"/>
    </row>
    <row r="1641" spans="1:6" x14ac:dyDescent="0.2">
      <c r="A1641" s="46"/>
      <c r="B1641" s="47" t="s">
        <v>3155</v>
      </c>
      <c r="C1641" s="40">
        <f>SUM(C1642:C1846)</f>
        <v>0</v>
      </c>
      <c r="D1641" s="95">
        <f>SUM(D1642:D1846)</f>
        <v>0</v>
      </c>
      <c r="E1641" s="95">
        <f>SUM(E1642:E1846)</f>
        <v>0</v>
      </c>
      <c r="F1641" s="72">
        <f>SUM(F1642:F1846)</f>
        <v>0</v>
      </c>
    </row>
    <row r="1642" spans="1:6" x14ac:dyDescent="0.2">
      <c r="A1642" s="23" t="s">
        <v>3156</v>
      </c>
      <c r="B1642" s="24" t="s">
        <v>3157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3158</v>
      </c>
      <c r="B1643" s="24" t="s">
        <v>3159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3160</v>
      </c>
      <c r="B1644" s="24" t="s">
        <v>3161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3162</v>
      </c>
      <c r="B1645" s="24" t="s">
        <v>3163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3164</v>
      </c>
      <c r="B1646" s="24" t="s">
        <v>3165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3166</v>
      </c>
      <c r="B1647" s="24" t="s">
        <v>3167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3168</v>
      </c>
      <c r="B1648" s="24" t="s">
        <v>3169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3170</v>
      </c>
      <c r="B1649" s="24" t="s">
        <v>3171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3172</v>
      </c>
      <c r="B1650" s="24" t="s">
        <v>3173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3174</v>
      </c>
      <c r="B1651" s="24" t="s">
        <v>3175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3176</v>
      </c>
      <c r="B1652" s="24" t="s">
        <v>3177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3178</v>
      </c>
      <c r="B1653" s="24" t="s">
        <v>3179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3180</v>
      </c>
      <c r="B1654" s="24" t="s">
        <v>3181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3182</v>
      </c>
      <c r="B1655" s="24" t="s">
        <v>3183</v>
      </c>
      <c r="C1655" s="25"/>
      <c r="D1655" s="89">
        <f t="shared" si="13"/>
        <v>0</v>
      </c>
      <c r="E1655" s="90"/>
      <c r="F1655" s="91"/>
    </row>
    <row r="1656" spans="1:6" x14ac:dyDescent="0.2">
      <c r="A1656" s="23" t="s">
        <v>3184</v>
      </c>
      <c r="B1656" s="24" t="s">
        <v>3185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3186</v>
      </c>
      <c r="B1657" s="24" t="s">
        <v>3187</v>
      </c>
      <c r="C1657" s="25"/>
      <c r="D1657" s="89">
        <f t="shared" si="13"/>
        <v>0</v>
      </c>
      <c r="E1657" s="90"/>
      <c r="F1657" s="91"/>
    </row>
    <row r="1658" spans="1:6" ht="23.25" x14ac:dyDescent="0.2">
      <c r="A1658" s="23" t="s">
        <v>3188</v>
      </c>
      <c r="B1658" s="24" t="s">
        <v>3189</v>
      </c>
      <c r="C1658" s="25"/>
      <c r="D1658" s="89">
        <f t="shared" si="13"/>
        <v>0</v>
      </c>
      <c r="E1658" s="90"/>
      <c r="F1658" s="91"/>
    </row>
    <row r="1659" spans="1:6" x14ac:dyDescent="0.2">
      <c r="A1659" s="23" t="s">
        <v>3190</v>
      </c>
      <c r="B1659" s="24" t="s">
        <v>3191</v>
      </c>
      <c r="C1659" s="25"/>
      <c r="D1659" s="89">
        <f t="shared" ref="D1659:D1722" si="14">+E1659+F1659</f>
        <v>0</v>
      </c>
      <c r="E1659" s="90"/>
      <c r="F1659" s="91"/>
    </row>
    <row r="1660" spans="1:6" x14ac:dyDescent="0.2">
      <c r="A1660" s="23" t="s">
        <v>3192</v>
      </c>
      <c r="B1660" s="24" t="s">
        <v>3193</v>
      </c>
      <c r="C1660" s="25"/>
      <c r="D1660" s="89">
        <f t="shared" si="14"/>
        <v>0</v>
      </c>
      <c r="E1660" s="90"/>
      <c r="F1660" s="91"/>
    </row>
    <row r="1661" spans="1:6" x14ac:dyDescent="0.2">
      <c r="A1661" s="23" t="s">
        <v>3194</v>
      </c>
      <c r="B1661" s="24" t="s">
        <v>3195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3196</v>
      </c>
      <c r="B1662" s="24" t="s">
        <v>3197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3198</v>
      </c>
      <c r="B1663" s="24" t="s">
        <v>3199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3200</v>
      </c>
      <c r="B1664" s="24" t="s">
        <v>3201</v>
      </c>
      <c r="C1664" s="25"/>
      <c r="D1664" s="89">
        <f t="shared" si="14"/>
        <v>0</v>
      </c>
      <c r="E1664" s="90"/>
      <c r="F1664" s="91"/>
    </row>
    <row r="1665" spans="1:6" ht="23.25" x14ac:dyDescent="0.2">
      <c r="A1665" s="23" t="s">
        <v>3202</v>
      </c>
      <c r="B1665" s="24" t="s">
        <v>3203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3204</v>
      </c>
      <c r="B1666" s="24" t="s">
        <v>3205</v>
      </c>
      <c r="C1666" s="25"/>
      <c r="D1666" s="89">
        <f t="shared" si="14"/>
        <v>0</v>
      </c>
      <c r="E1666" s="90"/>
      <c r="F1666" s="91"/>
    </row>
    <row r="1667" spans="1:6" x14ac:dyDescent="0.2">
      <c r="A1667" s="23" t="s">
        <v>3206</v>
      </c>
      <c r="B1667" s="24" t="s">
        <v>3207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3208</v>
      </c>
      <c r="B1668" s="24" t="s">
        <v>3209</v>
      </c>
      <c r="C1668" s="25"/>
      <c r="D1668" s="89">
        <f t="shared" si="14"/>
        <v>0</v>
      </c>
      <c r="E1668" s="90"/>
      <c r="F1668" s="91"/>
    </row>
    <row r="1669" spans="1:6" ht="23.25" x14ac:dyDescent="0.2">
      <c r="A1669" s="23" t="s">
        <v>3210</v>
      </c>
      <c r="B1669" s="24" t="s">
        <v>3211</v>
      </c>
      <c r="C1669" s="25"/>
      <c r="D1669" s="89">
        <f t="shared" si="14"/>
        <v>0</v>
      </c>
      <c r="E1669" s="90"/>
      <c r="F1669" s="91"/>
    </row>
    <row r="1670" spans="1:6" x14ac:dyDescent="0.2">
      <c r="A1670" s="23" t="s">
        <v>3212</v>
      </c>
      <c r="B1670" s="24" t="s">
        <v>3213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3214</v>
      </c>
      <c r="B1671" s="24" t="s">
        <v>3215</v>
      </c>
      <c r="C1671" s="25"/>
      <c r="D1671" s="89">
        <f t="shared" si="14"/>
        <v>0</v>
      </c>
      <c r="E1671" s="90"/>
      <c r="F1671" s="91"/>
    </row>
    <row r="1672" spans="1:6" ht="23.25" x14ac:dyDescent="0.2">
      <c r="A1672" s="23" t="s">
        <v>3216</v>
      </c>
      <c r="B1672" s="24" t="s">
        <v>3217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3218</v>
      </c>
      <c r="B1673" s="24" t="s">
        <v>3219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3220</v>
      </c>
      <c r="B1674" s="24" t="s">
        <v>3221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3222</v>
      </c>
      <c r="B1675" s="24" t="s">
        <v>3223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3224</v>
      </c>
      <c r="B1676" s="24" t="s">
        <v>3225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3226</v>
      </c>
      <c r="B1677" s="24" t="s">
        <v>3227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3228</v>
      </c>
      <c r="B1678" s="24" t="s">
        <v>3229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3230</v>
      </c>
      <c r="B1679" s="24" t="s">
        <v>3231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3232</v>
      </c>
      <c r="B1680" s="24" t="s">
        <v>3233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3234</v>
      </c>
      <c r="B1681" s="24" t="s">
        <v>3235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3236</v>
      </c>
      <c r="B1682" s="24" t="s">
        <v>3237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3238</v>
      </c>
      <c r="B1683" s="24" t="s">
        <v>3239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3240</v>
      </c>
      <c r="B1684" s="24" t="s">
        <v>3241</v>
      </c>
      <c r="C1684" s="25"/>
      <c r="D1684" s="89">
        <f t="shared" si="14"/>
        <v>0</v>
      </c>
      <c r="E1684" s="90"/>
      <c r="F1684" s="91"/>
    </row>
    <row r="1685" spans="1:6" x14ac:dyDescent="0.2">
      <c r="A1685" s="23" t="s">
        <v>3242</v>
      </c>
      <c r="B1685" s="24" t="s">
        <v>3243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3244</v>
      </c>
      <c r="B1686" s="24" t="s">
        <v>3245</v>
      </c>
      <c r="C1686" s="25"/>
      <c r="D1686" s="89">
        <f t="shared" si="14"/>
        <v>0</v>
      </c>
      <c r="E1686" s="90"/>
      <c r="F1686" s="91"/>
    </row>
    <row r="1687" spans="1:6" ht="23.25" x14ac:dyDescent="0.2">
      <c r="A1687" s="23" t="s">
        <v>3246</v>
      </c>
      <c r="B1687" s="24" t="s">
        <v>3247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3248</v>
      </c>
      <c r="B1688" s="24" t="s">
        <v>3249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3250</v>
      </c>
      <c r="B1689" s="24" t="s">
        <v>3251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3252</v>
      </c>
      <c r="B1690" s="24" t="s">
        <v>3253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3254</v>
      </c>
      <c r="B1691" s="24" t="s">
        <v>3255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3256</v>
      </c>
      <c r="B1692" s="24" t="s">
        <v>3257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3258</v>
      </c>
      <c r="B1693" s="24" t="s">
        <v>3259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3260</v>
      </c>
      <c r="B1694" s="24" t="s">
        <v>3261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3262</v>
      </c>
      <c r="B1695" s="24" t="s">
        <v>3263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3264</v>
      </c>
      <c r="B1696" s="24" t="s">
        <v>3265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3266</v>
      </c>
      <c r="B1697" s="24" t="s">
        <v>3267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3268</v>
      </c>
      <c r="B1698" s="24" t="s">
        <v>3269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3270</v>
      </c>
      <c r="B1699" s="24" t="s">
        <v>3271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3272</v>
      </c>
      <c r="B1700" s="24" t="s">
        <v>3273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3274</v>
      </c>
      <c r="B1701" s="24" t="s">
        <v>3275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3276</v>
      </c>
      <c r="B1702" s="24" t="s">
        <v>3277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3278</v>
      </c>
      <c r="B1703" s="24" t="s">
        <v>3279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3280</v>
      </c>
      <c r="B1704" s="24" t="s">
        <v>3281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3282</v>
      </c>
      <c r="B1705" s="24" t="s">
        <v>3283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3284</v>
      </c>
      <c r="B1706" s="24" t="s">
        <v>3285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3286</v>
      </c>
      <c r="B1707" s="24" t="s">
        <v>3287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3288</v>
      </c>
      <c r="B1708" s="24" t="s">
        <v>3289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3290</v>
      </c>
      <c r="B1709" s="24" t="s">
        <v>3291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3292</v>
      </c>
      <c r="B1710" s="24" t="s">
        <v>3293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3294</v>
      </c>
      <c r="B1711" s="24" t="s">
        <v>3295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3296</v>
      </c>
      <c r="B1712" s="24" t="s">
        <v>3297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3298</v>
      </c>
      <c r="B1713" s="24" t="s">
        <v>3299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3300</v>
      </c>
      <c r="B1714" s="24" t="s">
        <v>3301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3302</v>
      </c>
      <c r="B1715" s="24" t="s">
        <v>3303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3304</v>
      </c>
      <c r="B1716" s="24" t="s">
        <v>3305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3306</v>
      </c>
      <c r="B1717" s="24" t="s">
        <v>3307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3308</v>
      </c>
      <c r="B1718" s="24" t="s">
        <v>3309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3310</v>
      </c>
      <c r="B1719" s="24" t="s">
        <v>3277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3311</v>
      </c>
      <c r="B1720" s="24" t="s">
        <v>3312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3313</v>
      </c>
      <c r="B1721" s="24" t="s">
        <v>3314</v>
      </c>
      <c r="C1721" s="25"/>
      <c r="D1721" s="89">
        <f t="shared" si="14"/>
        <v>0</v>
      </c>
      <c r="E1721" s="90"/>
      <c r="F1721" s="91"/>
    </row>
    <row r="1722" spans="1:6" x14ac:dyDescent="0.2">
      <c r="A1722" s="23" t="s">
        <v>3315</v>
      </c>
      <c r="B1722" s="24" t="s">
        <v>3316</v>
      </c>
      <c r="C1722" s="25"/>
      <c r="D1722" s="89">
        <f t="shared" si="14"/>
        <v>0</v>
      </c>
      <c r="E1722" s="90"/>
      <c r="F1722" s="91"/>
    </row>
    <row r="1723" spans="1:6" x14ac:dyDescent="0.2">
      <c r="A1723" s="23" t="s">
        <v>3317</v>
      </c>
      <c r="B1723" s="24" t="s">
        <v>3318</v>
      </c>
      <c r="C1723" s="25"/>
      <c r="D1723" s="89">
        <f t="shared" ref="D1723:D1786" si="15">+E1723+F1723</f>
        <v>0</v>
      </c>
      <c r="E1723" s="90"/>
      <c r="F1723" s="91"/>
    </row>
    <row r="1724" spans="1:6" x14ac:dyDescent="0.2">
      <c r="A1724" s="23" t="s">
        <v>3319</v>
      </c>
      <c r="B1724" s="24" t="s">
        <v>3320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3321</v>
      </c>
      <c r="B1725" s="24" t="s">
        <v>3322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3323</v>
      </c>
      <c r="B1726" s="24" t="s">
        <v>3324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3325</v>
      </c>
      <c r="B1727" s="24" t="s">
        <v>3326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3327</v>
      </c>
      <c r="B1728" s="24" t="s">
        <v>3328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3329</v>
      </c>
      <c r="B1729" s="24" t="s">
        <v>3330</v>
      </c>
      <c r="C1729" s="25"/>
      <c r="D1729" s="89">
        <f t="shared" si="15"/>
        <v>0</v>
      </c>
      <c r="E1729" s="90"/>
      <c r="F1729" s="91"/>
    </row>
    <row r="1730" spans="1:6" x14ac:dyDescent="0.2">
      <c r="A1730" s="23" t="s">
        <v>3331</v>
      </c>
      <c r="B1730" s="24" t="s">
        <v>3332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3333</v>
      </c>
      <c r="B1731" s="24" t="s">
        <v>3334</v>
      </c>
      <c r="C1731" s="25"/>
      <c r="D1731" s="89">
        <f t="shared" si="15"/>
        <v>0</v>
      </c>
      <c r="E1731" s="90"/>
      <c r="F1731" s="91"/>
    </row>
    <row r="1732" spans="1:6" ht="23.25" x14ac:dyDescent="0.2">
      <c r="A1732" s="23" t="s">
        <v>3335</v>
      </c>
      <c r="B1732" s="24" t="s">
        <v>3336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3337</v>
      </c>
      <c r="B1733" s="24" t="s">
        <v>3338</v>
      </c>
      <c r="C1733" s="25"/>
      <c r="D1733" s="89">
        <f t="shared" si="15"/>
        <v>0</v>
      </c>
      <c r="E1733" s="90"/>
      <c r="F1733" s="91"/>
    </row>
    <row r="1734" spans="1:6" x14ac:dyDescent="0.2">
      <c r="A1734" s="23" t="s">
        <v>3339</v>
      </c>
      <c r="B1734" s="24" t="s">
        <v>3340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3341</v>
      </c>
      <c r="B1735" s="24" t="s">
        <v>3342</v>
      </c>
      <c r="C1735" s="25"/>
      <c r="D1735" s="89">
        <f t="shared" si="15"/>
        <v>0</v>
      </c>
      <c r="E1735" s="90"/>
      <c r="F1735" s="91"/>
    </row>
    <row r="1736" spans="1:6" ht="23.25" x14ac:dyDescent="0.2">
      <c r="A1736" s="23" t="s">
        <v>3343</v>
      </c>
      <c r="B1736" s="24" t="s">
        <v>3344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3345</v>
      </c>
      <c r="B1737" s="24" t="s">
        <v>3346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3347</v>
      </c>
      <c r="B1738" s="24" t="s">
        <v>3348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3349</v>
      </c>
      <c r="B1739" s="24" t="s">
        <v>3350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3351</v>
      </c>
      <c r="B1740" s="24" t="s">
        <v>3352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3353</v>
      </c>
      <c r="B1741" s="24" t="s">
        <v>3354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3355</v>
      </c>
      <c r="B1742" s="24" t="s">
        <v>3356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3357</v>
      </c>
      <c r="B1743" s="24" t="s">
        <v>3358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3359</v>
      </c>
      <c r="B1744" s="24" t="s">
        <v>3360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3361</v>
      </c>
      <c r="B1745" s="24" t="s">
        <v>3362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3363</v>
      </c>
      <c r="B1746" s="24" t="s">
        <v>3364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3365</v>
      </c>
      <c r="B1747" s="24" t="s">
        <v>3366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3367</v>
      </c>
      <c r="B1748" s="24" t="s">
        <v>3368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3369</v>
      </c>
      <c r="B1749" s="24" t="s">
        <v>3370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3371</v>
      </c>
      <c r="B1750" s="24" t="s">
        <v>3372</v>
      </c>
      <c r="C1750" s="25"/>
      <c r="D1750" s="89">
        <f t="shared" si="15"/>
        <v>0</v>
      </c>
      <c r="E1750" s="90"/>
      <c r="F1750" s="91"/>
    </row>
    <row r="1751" spans="1:6" x14ac:dyDescent="0.2">
      <c r="A1751" s="23" t="s">
        <v>3373</v>
      </c>
      <c r="B1751" s="24" t="s">
        <v>3374</v>
      </c>
      <c r="C1751" s="25"/>
      <c r="D1751" s="89">
        <f t="shared" si="15"/>
        <v>0</v>
      </c>
      <c r="E1751" s="90"/>
      <c r="F1751" s="91"/>
    </row>
    <row r="1752" spans="1:6" x14ac:dyDescent="0.2">
      <c r="A1752" s="23" t="s">
        <v>3375</v>
      </c>
      <c r="B1752" s="24" t="s">
        <v>3376</v>
      </c>
      <c r="C1752" s="25"/>
      <c r="D1752" s="89">
        <f t="shared" si="15"/>
        <v>0</v>
      </c>
      <c r="E1752" s="90"/>
      <c r="F1752" s="91"/>
    </row>
    <row r="1753" spans="1:6" ht="23.25" x14ac:dyDescent="0.2">
      <c r="A1753" s="23" t="s">
        <v>3377</v>
      </c>
      <c r="B1753" s="24" t="s">
        <v>3378</v>
      </c>
      <c r="C1753" s="25"/>
      <c r="D1753" s="89">
        <f t="shared" si="15"/>
        <v>0</v>
      </c>
      <c r="E1753" s="90"/>
      <c r="F1753" s="91"/>
    </row>
    <row r="1754" spans="1:6" ht="23.25" x14ac:dyDescent="0.2">
      <c r="A1754" s="23" t="s">
        <v>3379</v>
      </c>
      <c r="B1754" s="24" t="s">
        <v>3380</v>
      </c>
      <c r="C1754" s="25"/>
      <c r="D1754" s="89">
        <f t="shared" si="15"/>
        <v>0</v>
      </c>
      <c r="E1754" s="90"/>
      <c r="F1754" s="91"/>
    </row>
    <row r="1755" spans="1:6" x14ac:dyDescent="0.2">
      <c r="A1755" s="23" t="s">
        <v>3381</v>
      </c>
      <c r="B1755" s="24" t="s">
        <v>3382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3383</v>
      </c>
      <c r="B1756" s="24" t="s">
        <v>3384</v>
      </c>
      <c r="C1756" s="25"/>
      <c r="D1756" s="89">
        <f t="shared" si="15"/>
        <v>0</v>
      </c>
      <c r="E1756" s="90"/>
      <c r="F1756" s="91"/>
    </row>
    <row r="1757" spans="1:6" ht="23.25" x14ac:dyDescent="0.2">
      <c r="A1757" s="23" t="s">
        <v>3385</v>
      </c>
      <c r="B1757" s="24" t="s">
        <v>3386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3387</v>
      </c>
      <c r="B1758" s="24" t="s">
        <v>3388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3389</v>
      </c>
      <c r="B1759" s="24" t="s">
        <v>3390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3391</v>
      </c>
      <c r="B1760" s="24" t="s">
        <v>3392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3393</v>
      </c>
      <c r="B1761" s="24" t="s">
        <v>3394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3395</v>
      </c>
      <c r="B1762" s="24" t="s">
        <v>3396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3397</v>
      </c>
      <c r="B1763" s="24" t="s">
        <v>3398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3399</v>
      </c>
      <c r="B1764" s="24" t="s">
        <v>3400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3401</v>
      </c>
      <c r="B1765" s="24" t="s">
        <v>3402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3403</v>
      </c>
      <c r="B1766" s="24" t="s">
        <v>3404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3405</v>
      </c>
      <c r="B1767" s="24" t="s">
        <v>3406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3407</v>
      </c>
      <c r="B1768" s="24" t="s">
        <v>3408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3409</v>
      </c>
      <c r="B1769" s="24" t="s">
        <v>3410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3411</v>
      </c>
      <c r="B1770" s="96" t="s">
        <v>3412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3413</v>
      </c>
      <c r="B1771" s="24" t="s">
        <v>3414</v>
      </c>
      <c r="C1771" s="25"/>
      <c r="D1771" s="89">
        <f t="shared" si="15"/>
        <v>0</v>
      </c>
      <c r="E1771" s="90"/>
      <c r="F1771" s="91"/>
    </row>
    <row r="1772" spans="1:6" x14ac:dyDescent="0.2">
      <c r="A1772" s="23" t="s">
        <v>3415</v>
      </c>
      <c r="B1772" s="24" t="s">
        <v>3416</v>
      </c>
      <c r="C1772" s="25"/>
      <c r="D1772" s="89">
        <f t="shared" si="15"/>
        <v>0</v>
      </c>
      <c r="E1772" s="90"/>
      <c r="F1772" s="91"/>
    </row>
    <row r="1773" spans="1:6" x14ac:dyDescent="0.2">
      <c r="A1773" s="23" t="s">
        <v>3417</v>
      </c>
      <c r="B1773" s="24" t="s">
        <v>3418</v>
      </c>
      <c r="C1773" s="25"/>
      <c r="D1773" s="89">
        <f t="shared" si="15"/>
        <v>0</v>
      </c>
      <c r="E1773" s="90"/>
      <c r="F1773" s="91"/>
    </row>
    <row r="1774" spans="1:6" ht="23.25" x14ac:dyDescent="0.2">
      <c r="A1774" s="23" t="s">
        <v>3419</v>
      </c>
      <c r="B1774" s="24" t="s">
        <v>3420</v>
      </c>
      <c r="C1774" s="25"/>
      <c r="D1774" s="89">
        <f t="shared" si="15"/>
        <v>0</v>
      </c>
      <c r="E1774" s="90"/>
      <c r="F1774" s="91"/>
    </row>
    <row r="1775" spans="1:6" ht="23.25" x14ac:dyDescent="0.2">
      <c r="A1775" s="23" t="s">
        <v>3421</v>
      </c>
      <c r="B1775" s="24" t="s">
        <v>3422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3423</v>
      </c>
      <c r="B1776" s="24" t="s">
        <v>3424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3425</v>
      </c>
      <c r="B1777" s="24" t="s">
        <v>3251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3426</v>
      </c>
      <c r="B1778" s="24" t="s">
        <v>3427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3428</v>
      </c>
      <c r="B1779" s="24" t="s">
        <v>3429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3430</v>
      </c>
      <c r="B1780" s="24" t="s">
        <v>3431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3432</v>
      </c>
      <c r="B1781" s="24" t="s">
        <v>3433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3434</v>
      </c>
      <c r="B1782" s="24" t="s">
        <v>3435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3436</v>
      </c>
      <c r="B1783" s="24" t="s">
        <v>3437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3438</v>
      </c>
      <c r="B1784" s="24" t="s">
        <v>3439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3440</v>
      </c>
      <c r="B1785" s="24" t="s">
        <v>3441</v>
      </c>
      <c r="C1785" s="25"/>
      <c r="D1785" s="89">
        <f t="shared" si="15"/>
        <v>0</v>
      </c>
      <c r="E1785" s="90"/>
      <c r="F1785" s="91"/>
    </row>
    <row r="1786" spans="1:6" x14ac:dyDescent="0.2">
      <c r="A1786" s="23" t="s">
        <v>3442</v>
      </c>
      <c r="B1786" s="24" t="s">
        <v>3293</v>
      </c>
      <c r="C1786" s="25"/>
      <c r="D1786" s="89">
        <f t="shared" si="15"/>
        <v>0</v>
      </c>
      <c r="E1786" s="90"/>
      <c r="F1786" s="91"/>
    </row>
    <row r="1787" spans="1:6" x14ac:dyDescent="0.2">
      <c r="A1787" s="23" t="s">
        <v>3443</v>
      </c>
      <c r="B1787" s="24" t="s">
        <v>3444</v>
      </c>
      <c r="C1787" s="25"/>
      <c r="D1787" s="89">
        <f t="shared" ref="D1787:D1846" si="16">+E1787+F1787</f>
        <v>0</v>
      </c>
      <c r="E1787" s="90"/>
      <c r="F1787" s="91"/>
    </row>
    <row r="1788" spans="1:6" x14ac:dyDescent="0.2">
      <c r="A1788" s="23" t="s">
        <v>3445</v>
      </c>
      <c r="B1788" s="24" t="s">
        <v>3446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3447</v>
      </c>
      <c r="B1789" s="24" t="s">
        <v>3448</v>
      </c>
      <c r="C1789" s="25"/>
      <c r="D1789" s="89">
        <f t="shared" si="16"/>
        <v>0</v>
      </c>
      <c r="E1789" s="90"/>
      <c r="F1789" s="91"/>
    </row>
    <row r="1790" spans="1:6" ht="23.25" x14ac:dyDescent="0.2">
      <c r="A1790" s="23" t="s">
        <v>3449</v>
      </c>
      <c r="B1790" s="24" t="s">
        <v>3450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3451</v>
      </c>
      <c r="B1791" s="24" t="s">
        <v>3452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3453</v>
      </c>
      <c r="B1792" s="24" t="s">
        <v>3454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3455</v>
      </c>
      <c r="B1793" s="24" t="s">
        <v>3456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3457</v>
      </c>
      <c r="B1794" s="24" t="s">
        <v>3458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3459</v>
      </c>
      <c r="B1795" s="24" t="s">
        <v>3408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3460</v>
      </c>
      <c r="B1796" s="24" t="s">
        <v>3461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3462</v>
      </c>
      <c r="B1797" s="24" t="s">
        <v>3277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3463</v>
      </c>
      <c r="B1798" s="24" t="s">
        <v>3464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3465</v>
      </c>
      <c r="B1799" s="24" t="s">
        <v>3466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3467</v>
      </c>
      <c r="B1800" s="24" t="s">
        <v>3468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3469</v>
      </c>
      <c r="B1801" s="24" t="s">
        <v>3470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3471</v>
      </c>
      <c r="B1802" s="24" t="s">
        <v>3472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3473</v>
      </c>
      <c r="B1803" s="24" t="s">
        <v>3474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3475</v>
      </c>
      <c r="B1804" s="24" t="s">
        <v>3476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3477</v>
      </c>
      <c r="B1805" s="24" t="s">
        <v>3478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3479</v>
      </c>
      <c r="B1806" s="24" t="s">
        <v>3480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3481</v>
      </c>
      <c r="B1807" s="24" t="s">
        <v>3482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3483</v>
      </c>
      <c r="B1808" s="24" t="s">
        <v>3293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3484</v>
      </c>
      <c r="B1809" s="24" t="s">
        <v>3485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3486</v>
      </c>
      <c r="B1810" s="24" t="s">
        <v>3487</v>
      </c>
      <c r="C1810" s="25"/>
      <c r="D1810" s="89">
        <f t="shared" si="16"/>
        <v>0</v>
      </c>
      <c r="E1810" s="90"/>
      <c r="F1810" s="91"/>
    </row>
    <row r="1811" spans="1:6" x14ac:dyDescent="0.2">
      <c r="A1811" s="23" t="s">
        <v>3488</v>
      </c>
      <c r="B1811" s="24" t="s">
        <v>3489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3490</v>
      </c>
      <c r="B1812" s="24" t="s">
        <v>3491</v>
      </c>
      <c r="C1812" s="25"/>
      <c r="D1812" s="89">
        <f t="shared" si="16"/>
        <v>0</v>
      </c>
      <c r="E1812" s="90"/>
      <c r="F1812" s="91"/>
    </row>
    <row r="1813" spans="1:6" ht="23.25" x14ac:dyDescent="0.2">
      <c r="A1813" s="23" t="s">
        <v>3492</v>
      </c>
      <c r="B1813" s="24" t="s">
        <v>3450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3493</v>
      </c>
      <c r="B1814" s="24" t="s">
        <v>3494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3495</v>
      </c>
      <c r="B1815" s="24" t="s">
        <v>3496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3497</v>
      </c>
      <c r="B1816" s="24" t="s">
        <v>3498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3499</v>
      </c>
      <c r="B1817" s="24" t="s">
        <v>3408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3500</v>
      </c>
      <c r="B1818" s="24" t="s">
        <v>3501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3502</v>
      </c>
      <c r="B1819" s="24" t="s">
        <v>3503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3504</v>
      </c>
      <c r="B1820" s="24" t="s">
        <v>3505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3506</v>
      </c>
      <c r="B1821" s="24" t="s">
        <v>3507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3508</v>
      </c>
      <c r="B1822" s="24" t="s">
        <v>3509</v>
      </c>
      <c r="C1822" s="25"/>
      <c r="D1822" s="89">
        <f t="shared" si="16"/>
        <v>0</v>
      </c>
      <c r="E1822" s="90"/>
      <c r="F1822" s="91"/>
    </row>
    <row r="1823" spans="1:6" x14ac:dyDescent="0.2">
      <c r="A1823" s="23" t="s">
        <v>3510</v>
      </c>
      <c r="B1823" s="24" t="s">
        <v>3511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3512</v>
      </c>
      <c r="B1824" s="24" t="s">
        <v>3513</v>
      </c>
      <c r="C1824" s="25"/>
      <c r="D1824" s="89">
        <f t="shared" si="16"/>
        <v>0</v>
      </c>
      <c r="E1824" s="90"/>
      <c r="F1824" s="91"/>
    </row>
    <row r="1825" spans="1:6" ht="15" customHeight="1" x14ac:dyDescent="0.2">
      <c r="A1825" s="23" t="s">
        <v>3514</v>
      </c>
      <c r="B1825" s="24" t="s">
        <v>3515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3516</v>
      </c>
      <c r="B1826" s="24" t="s">
        <v>3517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3518</v>
      </c>
      <c r="B1827" s="24" t="s">
        <v>3519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3520</v>
      </c>
      <c r="B1828" s="24" t="s">
        <v>3521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3522</v>
      </c>
      <c r="B1829" s="24" t="s">
        <v>3523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3524</v>
      </c>
      <c r="B1830" s="24" t="s">
        <v>3525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3526</v>
      </c>
      <c r="B1831" s="24" t="s">
        <v>3527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3528</v>
      </c>
      <c r="B1832" s="24" t="s">
        <v>3529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3530</v>
      </c>
      <c r="B1833" s="24" t="s">
        <v>3531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3532</v>
      </c>
      <c r="B1834" s="24" t="s">
        <v>3533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3534</v>
      </c>
      <c r="B1835" s="24" t="s">
        <v>3535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3536</v>
      </c>
      <c r="B1836" s="24" t="s">
        <v>3537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3538</v>
      </c>
      <c r="B1837" s="24" t="s">
        <v>3539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3540</v>
      </c>
      <c r="B1838" s="24" t="s">
        <v>3541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3542</v>
      </c>
      <c r="B1839" s="24" t="s">
        <v>3543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3544</v>
      </c>
      <c r="B1840" s="24" t="s">
        <v>3545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3546</v>
      </c>
      <c r="B1841" s="24" t="s">
        <v>3547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3548</v>
      </c>
      <c r="B1842" s="24" t="s">
        <v>3549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3550</v>
      </c>
      <c r="B1843" s="24" t="s">
        <v>3551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3552</v>
      </c>
      <c r="B1844" s="24" t="s">
        <v>3553</v>
      </c>
      <c r="C1844" s="25"/>
      <c r="D1844" s="89">
        <f t="shared" si="16"/>
        <v>0</v>
      </c>
      <c r="E1844" s="90"/>
      <c r="F1844" s="91"/>
    </row>
    <row r="1845" spans="1:6" x14ac:dyDescent="0.2">
      <c r="A1845" s="23" t="s">
        <v>3554</v>
      </c>
      <c r="B1845" s="24" t="s">
        <v>3366</v>
      </c>
      <c r="C1845" s="25"/>
      <c r="D1845" s="89">
        <f t="shared" si="16"/>
        <v>0</v>
      </c>
      <c r="E1845" s="90"/>
      <c r="F1845" s="91"/>
    </row>
    <row r="1846" spans="1:6" x14ac:dyDescent="0.2">
      <c r="A1846" s="23" t="s">
        <v>3555</v>
      </c>
      <c r="B1846" s="53" t="s">
        <v>3556</v>
      </c>
      <c r="C1846" s="25"/>
      <c r="D1846" s="89">
        <f t="shared" si="16"/>
        <v>0</v>
      </c>
      <c r="E1846" s="90"/>
      <c r="F1846" s="91"/>
    </row>
    <row r="1847" spans="1:6" x14ac:dyDescent="0.2">
      <c r="A1847" s="46"/>
      <c r="B1847" s="111" t="s">
        <v>3557</v>
      </c>
      <c r="C1847" s="40">
        <f>SUM(C1848:C1850)</f>
        <v>0</v>
      </c>
      <c r="D1847" s="95">
        <f>SUM(D1848:D1850)</f>
        <v>0</v>
      </c>
      <c r="E1847" s="95">
        <f>SUM(E1848:E1850)</f>
        <v>0</v>
      </c>
      <c r="F1847" s="72">
        <f>SUM(F1848:F1850)</f>
        <v>0</v>
      </c>
    </row>
    <row r="1848" spans="1:6" x14ac:dyDescent="0.2">
      <c r="A1848" s="23" t="s">
        <v>3558</v>
      </c>
      <c r="B1848" s="24" t="s">
        <v>3559</v>
      </c>
      <c r="C1848" s="25"/>
      <c r="D1848" s="89">
        <f>+E1848+F1848</f>
        <v>0</v>
      </c>
      <c r="E1848" s="90"/>
      <c r="F1848" s="91"/>
    </row>
    <row r="1849" spans="1:6" x14ac:dyDescent="0.2">
      <c r="A1849" s="23" t="s">
        <v>3560</v>
      </c>
      <c r="B1849" s="24" t="s">
        <v>3561</v>
      </c>
      <c r="C1849" s="25"/>
      <c r="D1849" s="89">
        <f>+E1849+F1849</f>
        <v>0</v>
      </c>
      <c r="E1849" s="90"/>
      <c r="F1849" s="91"/>
    </row>
    <row r="1850" spans="1:6" x14ac:dyDescent="0.2">
      <c r="A1850" s="23" t="s">
        <v>3562</v>
      </c>
      <c r="B1850" s="53" t="s">
        <v>3563</v>
      </c>
      <c r="C1850" s="25"/>
      <c r="D1850" s="89">
        <f>+E1850+F1850</f>
        <v>0</v>
      </c>
      <c r="E1850" s="90"/>
      <c r="F1850" s="91"/>
    </row>
    <row r="1851" spans="1:6" x14ac:dyDescent="0.2">
      <c r="A1851" s="46"/>
      <c r="B1851" s="111" t="s">
        <v>3564</v>
      </c>
      <c r="C1851" s="40">
        <f>SUM(C1852:C1861)</f>
        <v>0</v>
      </c>
      <c r="D1851" s="95"/>
      <c r="E1851" s="95"/>
      <c r="F1851" s="72"/>
    </row>
    <row r="1852" spans="1:6" ht="23.25" x14ac:dyDescent="0.2">
      <c r="A1852" s="23" t="s">
        <v>3565</v>
      </c>
      <c r="B1852" s="24" t="s">
        <v>3566</v>
      </c>
      <c r="C1852" s="25"/>
      <c r="D1852" s="26"/>
      <c r="E1852" s="26"/>
      <c r="F1852" s="27"/>
    </row>
    <row r="1853" spans="1:6" x14ac:dyDescent="0.2">
      <c r="A1853" s="23" t="s">
        <v>3567</v>
      </c>
      <c r="B1853" s="24" t="s">
        <v>3568</v>
      </c>
      <c r="C1853" s="25"/>
      <c r="D1853" s="26"/>
      <c r="E1853" s="26"/>
      <c r="F1853" s="27"/>
    </row>
    <row r="1854" spans="1:6" x14ac:dyDescent="0.2">
      <c r="A1854" s="23" t="s">
        <v>3569</v>
      </c>
      <c r="B1854" s="24" t="s">
        <v>3570</v>
      </c>
      <c r="C1854" s="25"/>
      <c r="D1854" s="26"/>
      <c r="E1854" s="26"/>
      <c r="F1854" s="27"/>
    </row>
    <row r="1855" spans="1:6" x14ac:dyDescent="0.2">
      <c r="A1855" s="23" t="s">
        <v>3571</v>
      </c>
      <c r="B1855" s="24" t="s">
        <v>3572</v>
      </c>
      <c r="C1855" s="25"/>
      <c r="D1855" s="26"/>
      <c r="E1855" s="26"/>
      <c r="F1855" s="27"/>
    </row>
    <row r="1856" spans="1:6" ht="23.25" x14ac:dyDescent="0.2">
      <c r="A1856" s="23" t="s">
        <v>3573</v>
      </c>
      <c r="B1856" s="24" t="s">
        <v>3574</v>
      </c>
      <c r="C1856" s="25"/>
      <c r="D1856" s="26"/>
      <c r="E1856" s="26"/>
      <c r="F1856" s="27"/>
    </row>
    <row r="1857" spans="1:6" x14ac:dyDescent="0.2">
      <c r="A1857" s="23" t="s">
        <v>3575</v>
      </c>
      <c r="B1857" s="24" t="s">
        <v>3576</v>
      </c>
      <c r="C1857" s="25"/>
      <c r="D1857" s="26"/>
      <c r="E1857" s="26"/>
      <c r="F1857" s="27"/>
    </row>
    <row r="1858" spans="1:6" x14ac:dyDescent="0.2">
      <c r="A1858" s="23" t="s">
        <v>3577</v>
      </c>
      <c r="B1858" s="24" t="s">
        <v>3578</v>
      </c>
      <c r="C1858" s="25"/>
      <c r="D1858" s="26"/>
      <c r="E1858" s="26"/>
      <c r="F1858" s="27"/>
    </row>
    <row r="1859" spans="1:6" x14ac:dyDescent="0.2">
      <c r="A1859" s="23" t="s">
        <v>3579</v>
      </c>
      <c r="B1859" s="24" t="s">
        <v>3580</v>
      </c>
      <c r="C1859" s="25"/>
      <c r="D1859" s="26"/>
      <c r="E1859" s="26"/>
      <c r="F1859" s="27"/>
    </row>
    <row r="1860" spans="1:6" x14ac:dyDescent="0.2">
      <c r="A1860" s="23" t="s">
        <v>3581</v>
      </c>
      <c r="B1860" s="24" t="s">
        <v>3582</v>
      </c>
      <c r="C1860" s="25"/>
      <c r="D1860" s="26"/>
      <c r="E1860" s="26"/>
      <c r="F1860" s="27"/>
    </row>
    <row r="1861" spans="1:6" x14ac:dyDescent="0.2">
      <c r="A1861" s="23" t="s">
        <v>3583</v>
      </c>
      <c r="B1861" s="53" t="s">
        <v>3584</v>
      </c>
      <c r="C1861" s="25"/>
      <c r="D1861" s="26"/>
      <c r="E1861" s="26"/>
      <c r="F1861" s="27"/>
    </row>
    <row r="1862" spans="1:6" x14ac:dyDescent="0.2">
      <c r="A1862" s="46"/>
      <c r="B1862" s="48" t="s">
        <v>3585</v>
      </c>
      <c r="C1862" s="40">
        <f>+C1863</f>
        <v>0</v>
      </c>
      <c r="D1862" s="41"/>
      <c r="E1862" s="41"/>
      <c r="F1862" s="42"/>
    </row>
    <row r="1863" spans="1:6" x14ac:dyDescent="0.2">
      <c r="A1863" s="23" t="s">
        <v>3586</v>
      </c>
      <c r="B1863" s="53" t="s">
        <v>3587</v>
      </c>
      <c r="C1863" s="25"/>
      <c r="D1863" s="26"/>
      <c r="E1863" s="26"/>
      <c r="F1863" s="27"/>
    </row>
    <row r="1864" spans="1:6" x14ac:dyDescent="0.2">
      <c r="A1864" s="46"/>
      <c r="B1864" s="48" t="s">
        <v>3588</v>
      </c>
      <c r="C1864" s="40">
        <f>SUM(C1865:C1871)</f>
        <v>0</v>
      </c>
      <c r="D1864" s="41"/>
      <c r="E1864" s="41"/>
      <c r="F1864" s="42"/>
    </row>
    <row r="1865" spans="1:6" x14ac:dyDescent="0.2">
      <c r="A1865" s="23" t="s">
        <v>3589</v>
      </c>
      <c r="B1865" s="24" t="s">
        <v>3590</v>
      </c>
      <c r="C1865" s="25"/>
      <c r="D1865" s="26"/>
      <c r="E1865" s="26"/>
      <c r="F1865" s="27"/>
    </row>
    <row r="1866" spans="1:6" x14ac:dyDescent="0.2">
      <c r="A1866" s="23" t="s">
        <v>3591</v>
      </c>
      <c r="B1866" s="24" t="s">
        <v>3592</v>
      </c>
      <c r="C1866" s="25"/>
      <c r="D1866" s="26"/>
      <c r="E1866" s="26"/>
      <c r="F1866" s="27"/>
    </row>
    <row r="1867" spans="1:6" x14ac:dyDescent="0.2">
      <c r="A1867" s="23" t="s">
        <v>3593</v>
      </c>
      <c r="B1867" s="24" t="s">
        <v>3594</v>
      </c>
      <c r="C1867" s="25"/>
      <c r="D1867" s="26"/>
      <c r="E1867" s="26"/>
      <c r="F1867" s="27"/>
    </row>
    <row r="1868" spans="1:6" x14ac:dyDescent="0.2">
      <c r="A1868" s="23" t="s">
        <v>3595</v>
      </c>
      <c r="B1868" s="24" t="s">
        <v>3596</v>
      </c>
      <c r="C1868" s="25"/>
      <c r="D1868" s="26"/>
      <c r="E1868" s="26"/>
      <c r="F1868" s="27"/>
    </row>
    <row r="1869" spans="1:6" x14ac:dyDescent="0.2">
      <c r="A1869" s="23" t="s">
        <v>3597</v>
      </c>
      <c r="B1869" s="24" t="s">
        <v>3598</v>
      </c>
      <c r="C1869" s="25"/>
      <c r="D1869" s="26"/>
      <c r="E1869" s="26"/>
      <c r="F1869" s="27"/>
    </row>
    <row r="1870" spans="1:6" x14ac:dyDescent="0.2">
      <c r="A1870" s="23" t="s">
        <v>3599</v>
      </c>
      <c r="B1870" s="24" t="s">
        <v>3600</v>
      </c>
      <c r="C1870" s="25"/>
      <c r="D1870" s="26"/>
      <c r="E1870" s="26"/>
      <c r="F1870" s="27"/>
    </row>
    <row r="1871" spans="1:6" x14ac:dyDescent="0.2">
      <c r="A1871" s="23" t="s">
        <v>3601</v>
      </c>
      <c r="B1871" s="53" t="s">
        <v>3602</v>
      </c>
      <c r="C1871" s="25"/>
      <c r="D1871" s="26"/>
      <c r="E1871" s="26"/>
      <c r="F1871" s="27"/>
    </row>
    <row r="1872" spans="1:6" x14ac:dyDescent="0.2">
      <c r="A1872" s="46"/>
      <c r="B1872" s="48" t="s">
        <v>3603</v>
      </c>
      <c r="C1872" s="72"/>
      <c r="D1872" s="41"/>
      <c r="E1872" s="41"/>
      <c r="F1872" s="42"/>
    </row>
    <row r="1873" spans="1:256" x14ac:dyDescent="0.2">
      <c r="A1873" s="46"/>
      <c r="B1873" s="56" t="s">
        <v>3604</v>
      </c>
      <c r="C1873" s="72">
        <f>SUM(C1874:C1890)</f>
        <v>0</v>
      </c>
      <c r="D1873" s="41"/>
      <c r="E1873" s="41"/>
      <c r="F1873" s="42"/>
    </row>
    <row r="1874" spans="1:256" x14ac:dyDescent="0.2">
      <c r="A1874" s="23" t="s">
        <v>3605</v>
      </c>
      <c r="B1874" s="24" t="s">
        <v>3606</v>
      </c>
      <c r="C1874" s="25"/>
      <c r="D1874" s="26"/>
      <c r="E1874" s="26"/>
      <c r="F1874" s="27"/>
    </row>
    <row r="1875" spans="1:256" x14ac:dyDescent="0.2">
      <c r="A1875" s="23" t="s">
        <v>3607</v>
      </c>
      <c r="B1875" s="24" t="s">
        <v>3608</v>
      </c>
      <c r="C1875" s="25"/>
      <c r="D1875" s="26"/>
      <c r="E1875" s="26"/>
      <c r="F1875" s="27"/>
    </row>
    <row r="1876" spans="1:256" x14ac:dyDescent="0.2">
      <c r="A1876" s="23" t="s">
        <v>3609</v>
      </c>
      <c r="B1876" s="24" t="s">
        <v>3610</v>
      </c>
      <c r="C1876" s="25"/>
      <c r="D1876" s="26"/>
      <c r="E1876" s="26"/>
      <c r="F1876" s="27"/>
    </row>
    <row r="1877" spans="1:256" x14ac:dyDescent="0.2">
      <c r="A1877" s="23" t="s">
        <v>3611</v>
      </c>
      <c r="B1877" s="24" t="s">
        <v>3612</v>
      </c>
      <c r="C1877" s="25"/>
      <c r="D1877" s="26"/>
      <c r="E1877" s="26"/>
      <c r="F1877" s="27"/>
    </row>
    <row r="1878" spans="1:256" x14ac:dyDescent="0.2">
      <c r="A1878" s="23" t="s">
        <v>3613</v>
      </c>
      <c r="B1878" s="24" t="s">
        <v>3614</v>
      </c>
      <c r="C1878" s="25"/>
      <c r="D1878" s="26"/>
      <c r="E1878" s="26"/>
      <c r="F1878" s="27"/>
    </row>
    <row r="1879" spans="1:256" x14ac:dyDescent="0.2">
      <c r="A1879" s="23" t="s">
        <v>3615</v>
      </c>
      <c r="B1879" s="24" t="s">
        <v>3616</v>
      </c>
      <c r="C1879" s="25"/>
      <c r="D1879" s="26"/>
      <c r="E1879" s="26"/>
      <c r="F1879" s="27"/>
    </row>
    <row r="1880" spans="1:256" x14ac:dyDescent="0.2">
      <c r="A1880" s="23" t="s">
        <v>3617</v>
      </c>
      <c r="B1880" s="24" t="s">
        <v>3618</v>
      </c>
      <c r="C1880" s="25"/>
      <c r="D1880" s="26"/>
      <c r="E1880" s="26"/>
      <c r="F1880" s="27"/>
    </row>
    <row r="1881" spans="1:256" ht="14.25" customHeight="1" x14ac:dyDescent="0.2">
      <c r="A1881" s="162" t="s">
        <v>3619</v>
      </c>
      <c r="B1881" s="163" t="s">
        <v>3620</v>
      </c>
      <c r="C1881" s="25"/>
      <c r="D1881" s="26"/>
      <c r="E1881" s="26"/>
      <c r="F1881" s="27"/>
      <c r="G1881" s="110"/>
      <c r="H1881" s="57"/>
      <c r="I1881" s="110"/>
      <c r="J1881" s="57"/>
      <c r="K1881" s="110"/>
      <c r="L1881" s="57"/>
      <c r="M1881" s="110"/>
      <c r="N1881" s="57"/>
      <c r="O1881" s="110"/>
      <c r="P1881" s="57"/>
      <c r="Q1881" s="110"/>
      <c r="R1881" s="57"/>
      <c r="S1881" s="110"/>
      <c r="T1881" s="57"/>
      <c r="U1881" s="110"/>
      <c r="V1881" s="57"/>
      <c r="W1881" s="110"/>
      <c r="X1881" s="57"/>
      <c r="Y1881" s="110"/>
      <c r="Z1881" s="57"/>
      <c r="AA1881" s="110"/>
      <c r="AB1881" s="57"/>
      <c r="AC1881" s="110"/>
      <c r="AD1881" s="57"/>
      <c r="AE1881" s="110"/>
      <c r="AF1881" s="57"/>
      <c r="AG1881" s="110"/>
      <c r="AH1881" s="57"/>
      <c r="AI1881" s="110"/>
      <c r="AJ1881" s="57"/>
      <c r="AK1881" s="110"/>
      <c r="AL1881" s="57"/>
      <c r="AM1881" s="110"/>
      <c r="AN1881" s="57"/>
      <c r="AO1881" s="110"/>
      <c r="AP1881" s="57"/>
      <c r="AQ1881" s="110"/>
      <c r="AR1881" s="57"/>
      <c r="AS1881" s="110"/>
      <c r="AT1881" s="57"/>
      <c r="AU1881" s="110"/>
      <c r="AV1881" s="57"/>
      <c r="AW1881" s="110"/>
      <c r="AX1881" s="57"/>
      <c r="AY1881" s="110"/>
      <c r="AZ1881" s="57"/>
      <c r="BA1881" s="110"/>
      <c r="BB1881" s="57"/>
      <c r="BC1881" s="110"/>
      <c r="BD1881" s="57"/>
      <c r="BE1881" s="110"/>
      <c r="BF1881" s="57"/>
      <c r="BG1881" s="110"/>
      <c r="BH1881" s="57"/>
      <c r="BI1881" s="110"/>
      <c r="BJ1881" s="57"/>
      <c r="BK1881" s="110"/>
      <c r="BL1881" s="57"/>
      <c r="BM1881" s="110"/>
      <c r="BN1881" s="57"/>
      <c r="BO1881" s="110"/>
      <c r="BP1881" s="57"/>
      <c r="BQ1881" s="110"/>
      <c r="BR1881" s="57"/>
      <c r="BS1881" s="110"/>
      <c r="BT1881" s="57"/>
      <c r="BU1881" s="110"/>
      <c r="BV1881" s="57"/>
      <c r="BW1881" s="110"/>
      <c r="BX1881" s="57"/>
      <c r="BY1881" s="110"/>
      <c r="BZ1881" s="57"/>
      <c r="CA1881" s="110"/>
      <c r="CB1881" s="57"/>
      <c r="CC1881" s="110"/>
      <c r="CD1881" s="57"/>
      <c r="CE1881" s="110"/>
      <c r="CF1881" s="57"/>
      <c r="CG1881" s="110"/>
      <c r="CH1881" s="57"/>
      <c r="CI1881" s="110"/>
      <c r="CJ1881" s="57"/>
      <c r="CK1881" s="110"/>
      <c r="CL1881" s="57"/>
      <c r="CM1881" s="110"/>
      <c r="CN1881" s="57"/>
      <c r="CO1881" s="110"/>
      <c r="CP1881" s="57"/>
      <c r="CQ1881" s="110"/>
      <c r="CR1881" s="57"/>
      <c r="CS1881" s="110"/>
      <c r="CT1881" s="57"/>
      <c r="CU1881" s="110"/>
      <c r="CV1881" s="57"/>
      <c r="CW1881" s="110"/>
      <c r="CX1881" s="57"/>
      <c r="CY1881" s="110"/>
      <c r="CZ1881" s="57"/>
      <c r="DA1881" s="110"/>
      <c r="DB1881" s="57"/>
      <c r="DC1881" s="110"/>
      <c r="DD1881" s="57"/>
      <c r="DE1881" s="110"/>
      <c r="DF1881" s="57"/>
      <c r="DG1881" s="110"/>
      <c r="DH1881" s="57"/>
      <c r="DI1881" s="110"/>
      <c r="DJ1881" s="57"/>
      <c r="DK1881" s="110"/>
      <c r="DL1881" s="57"/>
      <c r="DM1881" s="110"/>
      <c r="DN1881" s="57"/>
      <c r="DO1881" s="110"/>
      <c r="DP1881" s="57"/>
      <c r="DQ1881" s="110"/>
      <c r="DR1881" s="57"/>
      <c r="DS1881" s="110"/>
      <c r="DT1881" s="57"/>
      <c r="DU1881" s="110"/>
      <c r="DV1881" s="57"/>
      <c r="DW1881" s="110"/>
      <c r="DX1881" s="57"/>
      <c r="DY1881" s="110"/>
      <c r="DZ1881" s="57"/>
      <c r="EA1881" s="110"/>
      <c r="EB1881" s="57"/>
      <c r="EC1881" s="110"/>
      <c r="ED1881" s="57"/>
      <c r="EE1881" s="110"/>
      <c r="EF1881" s="57"/>
      <c r="EG1881" s="110"/>
      <c r="EH1881" s="57"/>
      <c r="EI1881" s="110"/>
      <c r="EJ1881" s="57"/>
      <c r="EK1881" s="110"/>
      <c r="EL1881" s="57"/>
      <c r="EM1881" s="110"/>
      <c r="EN1881" s="57"/>
      <c r="EO1881" s="110"/>
      <c r="EP1881" s="57"/>
      <c r="EQ1881" s="110"/>
      <c r="ER1881" s="57"/>
      <c r="ES1881" s="110"/>
      <c r="ET1881" s="57"/>
      <c r="EU1881" s="110"/>
      <c r="EV1881" s="57"/>
      <c r="EW1881" s="110"/>
      <c r="EX1881" s="57"/>
      <c r="EY1881" s="110"/>
      <c r="EZ1881" s="57"/>
      <c r="FA1881" s="110"/>
      <c r="FB1881" s="57"/>
      <c r="FC1881" s="110"/>
      <c r="FD1881" s="57"/>
      <c r="FE1881" s="110"/>
      <c r="FF1881" s="57"/>
      <c r="FG1881" s="110"/>
      <c r="FH1881" s="57"/>
      <c r="FI1881" s="110"/>
      <c r="FJ1881" s="57"/>
      <c r="FK1881" s="110"/>
      <c r="FL1881" s="57"/>
      <c r="FM1881" s="110"/>
      <c r="FN1881" s="57"/>
      <c r="FO1881" s="110"/>
      <c r="FP1881" s="57"/>
      <c r="FQ1881" s="110"/>
      <c r="FR1881" s="57"/>
      <c r="FS1881" s="110"/>
      <c r="FT1881" s="57"/>
      <c r="FU1881" s="110"/>
      <c r="FV1881" s="57"/>
      <c r="FW1881" s="110"/>
      <c r="FX1881" s="57"/>
      <c r="FY1881" s="110"/>
      <c r="FZ1881" s="57"/>
      <c r="GA1881" s="110"/>
      <c r="GB1881" s="57"/>
      <c r="GC1881" s="110"/>
      <c r="GD1881" s="57"/>
      <c r="GE1881" s="110"/>
      <c r="GF1881" s="57"/>
      <c r="GG1881" s="110"/>
      <c r="GH1881" s="57"/>
      <c r="GI1881" s="110"/>
      <c r="GJ1881" s="57"/>
      <c r="GK1881" s="110"/>
      <c r="GL1881" s="57"/>
      <c r="GM1881" s="110"/>
      <c r="GN1881" s="57"/>
      <c r="GO1881" s="110"/>
      <c r="GP1881" s="57"/>
      <c r="GQ1881" s="110"/>
      <c r="GR1881" s="57"/>
      <c r="GS1881" s="110"/>
      <c r="GT1881" s="57"/>
      <c r="GU1881" s="110"/>
      <c r="GV1881" s="57"/>
      <c r="GW1881" s="110"/>
      <c r="GX1881" s="57"/>
      <c r="GY1881" s="110"/>
      <c r="GZ1881" s="57"/>
      <c r="HA1881" s="110"/>
      <c r="HB1881" s="57"/>
      <c r="HC1881" s="110"/>
      <c r="HD1881" s="57"/>
      <c r="HE1881" s="110"/>
      <c r="HF1881" s="57"/>
      <c r="HG1881" s="110"/>
      <c r="HH1881" s="57"/>
      <c r="HI1881" s="110"/>
      <c r="HJ1881" s="57"/>
      <c r="HK1881" s="110"/>
      <c r="HL1881" s="57"/>
      <c r="HM1881" s="110"/>
      <c r="HN1881" s="57"/>
      <c r="HO1881" s="110"/>
      <c r="HP1881" s="57"/>
      <c r="HQ1881" s="110"/>
      <c r="HR1881" s="57"/>
      <c r="HS1881" s="110"/>
      <c r="HT1881" s="57"/>
      <c r="HU1881" s="110"/>
      <c r="HV1881" s="57"/>
      <c r="HW1881" s="110"/>
      <c r="HX1881" s="57"/>
      <c r="HY1881" s="110"/>
      <c r="HZ1881" s="57"/>
      <c r="IA1881" s="110"/>
      <c r="IB1881" s="57"/>
      <c r="IC1881" s="110"/>
      <c r="ID1881" s="57"/>
      <c r="IE1881" s="110"/>
      <c r="IF1881" s="57"/>
      <c r="IG1881" s="110"/>
      <c r="IH1881" s="57"/>
      <c r="II1881" s="110"/>
      <c r="IJ1881" s="57"/>
      <c r="IK1881" s="110"/>
      <c r="IL1881" s="57"/>
      <c r="IM1881" s="110"/>
      <c r="IN1881" s="57"/>
      <c r="IO1881" s="110"/>
      <c r="IP1881" s="57"/>
      <c r="IQ1881" s="110"/>
      <c r="IR1881" s="57"/>
      <c r="IS1881" s="110"/>
      <c r="IT1881" s="57"/>
      <c r="IU1881" s="110"/>
      <c r="IV1881" s="57"/>
    </row>
    <row r="1882" spans="1:256" x14ac:dyDescent="0.2">
      <c r="A1882" s="23" t="s">
        <v>3621</v>
      </c>
      <c r="B1882" s="24" t="s">
        <v>3622</v>
      </c>
      <c r="C1882" s="25"/>
      <c r="D1882" s="26"/>
      <c r="E1882" s="26"/>
      <c r="F1882" s="27"/>
    </row>
    <row r="1883" spans="1:256" x14ac:dyDescent="0.2">
      <c r="A1883" s="23" t="s">
        <v>3623</v>
      </c>
      <c r="B1883" s="24" t="s">
        <v>3624</v>
      </c>
      <c r="C1883" s="25"/>
      <c r="D1883" s="26"/>
      <c r="E1883" s="26"/>
      <c r="F1883" s="27"/>
    </row>
    <row r="1884" spans="1:256" x14ac:dyDescent="0.2">
      <c r="A1884" s="23" t="s">
        <v>3625</v>
      </c>
      <c r="B1884" s="24" t="s">
        <v>3626</v>
      </c>
      <c r="C1884" s="25"/>
      <c r="D1884" s="26"/>
      <c r="E1884" s="26"/>
      <c r="F1884" s="27"/>
    </row>
    <row r="1885" spans="1:256" x14ac:dyDescent="0.2">
      <c r="A1885" s="23" t="s">
        <v>3627</v>
      </c>
      <c r="B1885" s="24" t="s">
        <v>3628</v>
      </c>
      <c r="C1885" s="25"/>
      <c r="D1885" s="26"/>
      <c r="E1885" s="26"/>
      <c r="F1885" s="27"/>
    </row>
    <row r="1886" spans="1:256" x14ac:dyDescent="0.2">
      <c r="A1886" s="23" t="s">
        <v>3629</v>
      </c>
      <c r="B1886" s="24" t="s">
        <v>3630</v>
      </c>
      <c r="C1886" s="25"/>
      <c r="D1886" s="26"/>
      <c r="E1886" s="26"/>
      <c r="F1886" s="27"/>
    </row>
    <row r="1887" spans="1:256" x14ac:dyDescent="0.2">
      <c r="A1887" s="23" t="s">
        <v>3631</v>
      </c>
      <c r="B1887" s="24" t="s">
        <v>3632</v>
      </c>
      <c r="C1887" s="25"/>
      <c r="D1887" s="26"/>
      <c r="E1887" s="26"/>
      <c r="F1887" s="27"/>
    </row>
    <row r="1888" spans="1:256" x14ac:dyDescent="0.2">
      <c r="A1888" s="23" t="s">
        <v>3633</v>
      </c>
      <c r="B1888" s="24" t="s">
        <v>3634</v>
      </c>
      <c r="C1888" s="25"/>
      <c r="D1888" s="26"/>
      <c r="E1888" s="26"/>
      <c r="F1888" s="27"/>
    </row>
    <row r="1889" spans="1:6" x14ac:dyDescent="0.2">
      <c r="A1889" s="23" t="s">
        <v>3635</v>
      </c>
      <c r="B1889" s="24" t="s">
        <v>3636</v>
      </c>
      <c r="C1889" s="25"/>
      <c r="D1889" s="26"/>
      <c r="E1889" s="26"/>
      <c r="F1889" s="27"/>
    </row>
    <row r="1890" spans="1:6" x14ac:dyDescent="0.2">
      <c r="A1890" s="23" t="s">
        <v>3637</v>
      </c>
      <c r="B1890" s="53" t="s">
        <v>3638</v>
      </c>
      <c r="C1890" s="25"/>
      <c r="D1890" s="26"/>
      <c r="E1890" s="26"/>
      <c r="F1890" s="27"/>
    </row>
    <row r="1891" spans="1:6" x14ac:dyDescent="0.2">
      <c r="A1891" s="46"/>
      <c r="B1891" s="111" t="s">
        <v>3639</v>
      </c>
      <c r="C1891" s="40">
        <f>SUM(C1892:C1915)</f>
        <v>0</v>
      </c>
      <c r="D1891" s="41"/>
      <c r="E1891" s="41"/>
      <c r="F1891" s="42"/>
    </row>
    <row r="1892" spans="1:6" x14ac:dyDescent="0.2">
      <c r="A1892" s="23" t="s">
        <v>3640</v>
      </c>
      <c r="B1892" s="24" t="s">
        <v>3641</v>
      </c>
      <c r="C1892" s="25"/>
      <c r="D1892" s="26"/>
      <c r="E1892" s="26"/>
      <c r="F1892" s="27"/>
    </row>
    <row r="1893" spans="1:6" ht="23.25" x14ac:dyDescent="0.2">
      <c r="A1893" s="23" t="s">
        <v>3642</v>
      </c>
      <c r="B1893" s="24" t="s">
        <v>3643</v>
      </c>
      <c r="C1893" s="25"/>
      <c r="D1893" s="26"/>
      <c r="E1893" s="26"/>
      <c r="F1893" s="27"/>
    </row>
    <row r="1894" spans="1:6" x14ac:dyDescent="0.2">
      <c r="A1894" s="23" t="s">
        <v>3644</v>
      </c>
      <c r="B1894" s="24" t="s">
        <v>3645</v>
      </c>
      <c r="C1894" s="25"/>
      <c r="D1894" s="26"/>
      <c r="E1894" s="26"/>
      <c r="F1894" s="27"/>
    </row>
    <row r="1895" spans="1:6" x14ac:dyDescent="0.2">
      <c r="A1895" s="23" t="s">
        <v>3646</v>
      </c>
      <c r="B1895" s="24" t="s">
        <v>3647</v>
      </c>
      <c r="C1895" s="25"/>
      <c r="D1895" s="26"/>
      <c r="E1895" s="26"/>
      <c r="F1895" s="27"/>
    </row>
    <row r="1896" spans="1:6" x14ac:dyDescent="0.2">
      <c r="A1896" s="23" t="s">
        <v>3648</v>
      </c>
      <c r="B1896" s="24" t="s">
        <v>3649</v>
      </c>
      <c r="C1896" s="25"/>
      <c r="D1896" s="26"/>
      <c r="E1896" s="26"/>
      <c r="F1896" s="27"/>
    </row>
    <row r="1897" spans="1:6" x14ac:dyDescent="0.2">
      <c r="A1897" s="23" t="s">
        <v>3650</v>
      </c>
      <c r="B1897" s="24" t="s">
        <v>3651</v>
      </c>
      <c r="C1897" s="25"/>
      <c r="D1897" s="26"/>
      <c r="E1897" s="26"/>
      <c r="F1897" s="27"/>
    </row>
    <row r="1898" spans="1:6" x14ac:dyDescent="0.2">
      <c r="A1898" s="23" t="s">
        <v>3652</v>
      </c>
      <c r="B1898" s="24" t="s">
        <v>3653</v>
      </c>
      <c r="C1898" s="25"/>
      <c r="D1898" s="26"/>
      <c r="E1898" s="26"/>
      <c r="F1898" s="27"/>
    </row>
    <row r="1899" spans="1:6" x14ac:dyDescent="0.2">
      <c r="A1899" s="23" t="s">
        <v>3654</v>
      </c>
      <c r="B1899" s="24" t="s">
        <v>3655</v>
      </c>
      <c r="C1899" s="25"/>
      <c r="D1899" s="26"/>
      <c r="E1899" s="26"/>
      <c r="F1899" s="27"/>
    </row>
    <row r="1900" spans="1:6" x14ac:dyDescent="0.2">
      <c r="A1900" s="23" t="s">
        <v>3656</v>
      </c>
      <c r="B1900" s="24" t="s">
        <v>3657</v>
      </c>
      <c r="C1900" s="25"/>
      <c r="D1900" s="26"/>
      <c r="E1900" s="26"/>
      <c r="F1900" s="27"/>
    </row>
    <row r="1901" spans="1:6" x14ac:dyDescent="0.2">
      <c r="A1901" s="23" t="s">
        <v>3658</v>
      </c>
      <c r="B1901" s="24" t="s">
        <v>3659</v>
      </c>
      <c r="C1901" s="25"/>
      <c r="D1901" s="26"/>
      <c r="E1901" s="26"/>
      <c r="F1901" s="27"/>
    </row>
    <row r="1902" spans="1:6" x14ac:dyDescent="0.2">
      <c r="A1902" s="23" t="s">
        <v>3660</v>
      </c>
      <c r="B1902" s="24" t="s">
        <v>3661</v>
      </c>
      <c r="C1902" s="25"/>
      <c r="D1902" s="26"/>
      <c r="E1902" s="26"/>
      <c r="F1902" s="27"/>
    </row>
    <row r="1903" spans="1:6" x14ac:dyDescent="0.2">
      <c r="A1903" s="23" t="s">
        <v>3662</v>
      </c>
      <c r="B1903" s="24" t="s">
        <v>3663</v>
      </c>
      <c r="C1903" s="25"/>
      <c r="D1903" s="26"/>
      <c r="E1903" s="26"/>
      <c r="F1903" s="27"/>
    </row>
    <row r="1904" spans="1:6" x14ac:dyDescent="0.2">
      <c r="A1904" s="23" t="s">
        <v>3664</v>
      </c>
      <c r="B1904" s="24" t="s">
        <v>3665</v>
      </c>
      <c r="C1904" s="25"/>
      <c r="D1904" s="26"/>
      <c r="E1904" s="26"/>
      <c r="F1904" s="27"/>
    </row>
    <row r="1905" spans="1:6" x14ac:dyDescent="0.2">
      <c r="A1905" s="23" t="s">
        <v>3666</v>
      </c>
      <c r="B1905" s="24" t="s">
        <v>3667</v>
      </c>
      <c r="C1905" s="25"/>
      <c r="D1905" s="26"/>
      <c r="E1905" s="26"/>
      <c r="F1905" s="27"/>
    </row>
    <row r="1906" spans="1:6" x14ac:dyDescent="0.2">
      <c r="A1906" s="23" t="s">
        <v>3668</v>
      </c>
      <c r="B1906" s="24" t="s">
        <v>3669</v>
      </c>
      <c r="C1906" s="25"/>
      <c r="D1906" s="26"/>
      <c r="E1906" s="26"/>
      <c r="F1906" s="27"/>
    </row>
    <row r="1907" spans="1:6" x14ac:dyDescent="0.2">
      <c r="A1907" s="162" t="s">
        <v>3670</v>
      </c>
      <c r="B1907" s="164" t="s">
        <v>3671</v>
      </c>
      <c r="C1907" s="25"/>
      <c r="D1907" s="26"/>
      <c r="E1907" s="26"/>
      <c r="F1907" s="27"/>
    </row>
    <row r="1908" spans="1:6" x14ac:dyDescent="0.2">
      <c r="A1908" s="162" t="s">
        <v>3672</v>
      </c>
      <c r="B1908" s="164" t="s">
        <v>3673</v>
      </c>
      <c r="C1908" s="25"/>
      <c r="D1908" s="26"/>
      <c r="E1908" s="26"/>
      <c r="F1908" s="27"/>
    </row>
    <row r="1909" spans="1:6" x14ac:dyDescent="0.2">
      <c r="A1909" s="162" t="s">
        <v>3674</v>
      </c>
      <c r="B1909" s="164" t="s">
        <v>3675</v>
      </c>
      <c r="C1909" s="25"/>
      <c r="D1909" s="26"/>
      <c r="E1909" s="26"/>
      <c r="F1909" s="27"/>
    </row>
    <row r="1910" spans="1:6" x14ac:dyDescent="0.2">
      <c r="A1910" s="162" t="s">
        <v>3676</v>
      </c>
      <c r="B1910" s="164" t="s">
        <v>3677</v>
      </c>
      <c r="C1910" s="25"/>
      <c r="D1910" s="26"/>
      <c r="E1910" s="26"/>
      <c r="F1910" s="27"/>
    </row>
    <row r="1911" spans="1:6" x14ac:dyDescent="0.2">
      <c r="A1911" s="162" t="s">
        <v>3678</v>
      </c>
      <c r="B1911" s="164" t="s">
        <v>3679</v>
      </c>
      <c r="C1911" s="25"/>
      <c r="D1911" s="26"/>
      <c r="E1911" s="26"/>
      <c r="F1911" s="27"/>
    </row>
    <row r="1912" spans="1:6" x14ac:dyDescent="0.2">
      <c r="A1912" s="162" t="s">
        <v>3680</v>
      </c>
      <c r="B1912" s="165" t="s">
        <v>3681</v>
      </c>
      <c r="C1912" s="25"/>
      <c r="D1912" s="26"/>
      <c r="E1912" s="26"/>
      <c r="F1912" s="27"/>
    </row>
    <row r="1913" spans="1:6" x14ac:dyDescent="0.2">
      <c r="A1913" s="162" t="s">
        <v>3682</v>
      </c>
      <c r="B1913" s="164" t="s">
        <v>3683</v>
      </c>
      <c r="C1913" s="25"/>
      <c r="D1913" s="26"/>
      <c r="E1913" s="26"/>
      <c r="F1913" s="27"/>
    </row>
    <row r="1914" spans="1:6" x14ac:dyDescent="0.2">
      <c r="A1914" s="162" t="s">
        <v>3684</v>
      </c>
      <c r="B1914" s="164" t="s">
        <v>3685</v>
      </c>
      <c r="C1914" s="25"/>
      <c r="D1914" s="26"/>
      <c r="E1914" s="26"/>
      <c r="F1914" s="27"/>
    </row>
    <row r="1915" spans="1:6" x14ac:dyDescent="0.2">
      <c r="A1915" s="162" t="s">
        <v>3686</v>
      </c>
      <c r="B1915" s="164" t="s">
        <v>3687</v>
      </c>
      <c r="C1915" s="25"/>
      <c r="D1915" s="26"/>
      <c r="E1915" s="26"/>
      <c r="F1915" s="27"/>
    </row>
    <row r="1916" spans="1:6" x14ac:dyDescent="0.2">
      <c r="A1916" s="46"/>
      <c r="B1916" s="111" t="s">
        <v>3688</v>
      </c>
      <c r="C1916" s="40">
        <f>SUM(C1917:C1940)</f>
        <v>0</v>
      </c>
      <c r="D1916" s="41"/>
      <c r="E1916" s="41"/>
      <c r="F1916" s="42"/>
    </row>
    <row r="1917" spans="1:6" x14ac:dyDescent="0.2">
      <c r="A1917" s="23" t="s">
        <v>3689</v>
      </c>
      <c r="B1917" s="24" t="s">
        <v>3690</v>
      </c>
      <c r="C1917" s="25"/>
      <c r="D1917" s="26"/>
      <c r="E1917" s="26"/>
      <c r="F1917" s="27"/>
    </row>
    <row r="1918" spans="1:6" x14ac:dyDescent="0.2">
      <c r="A1918" s="23" t="s">
        <v>3691</v>
      </c>
      <c r="B1918" s="24" t="s">
        <v>3692</v>
      </c>
      <c r="C1918" s="25"/>
      <c r="D1918" s="26"/>
      <c r="E1918" s="26"/>
      <c r="F1918" s="27"/>
    </row>
    <row r="1919" spans="1:6" x14ac:dyDescent="0.2">
      <c r="A1919" s="23" t="s">
        <v>3693</v>
      </c>
      <c r="B1919" s="24" t="s">
        <v>3694</v>
      </c>
      <c r="C1919" s="25"/>
      <c r="D1919" s="26"/>
      <c r="E1919" s="26"/>
      <c r="F1919" s="27"/>
    </row>
    <row r="1920" spans="1:6" x14ac:dyDescent="0.2">
      <c r="A1920" s="23" t="s">
        <v>3695</v>
      </c>
      <c r="B1920" s="24" t="s">
        <v>3696</v>
      </c>
      <c r="C1920" s="25"/>
      <c r="D1920" s="26"/>
      <c r="E1920" s="26"/>
      <c r="F1920" s="27"/>
    </row>
    <row r="1921" spans="1:6" x14ac:dyDescent="0.2">
      <c r="A1921" s="23" t="s">
        <v>3697</v>
      </c>
      <c r="B1921" s="24" t="s">
        <v>3698</v>
      </c>
      <c r="C1921" s="25"/>
      <c r="D1921" s="26"/>
      <c r="E1921" s="26"/>
      <c r="F1921" s="27"/>
    </row>
    <row r="1922" spans="1:6" x14ac:dyDescent="0.2">
      <c r="A1922" s="23" t="s">
        <v>3699</v>
      </c>
      <c r="B1922" s="24" t="s">
        <v>3700</v>
      </c>
      <c r="C1922" s="25"/>
      <c r="D1922" s="26"/>
      <c r="E1922" s="26"/>
      <c r="F1922" s="27"/>
    </row>
    <row r="1923" spans="1:6" x14ac:dyDescent="0.2">
      <c r="A1923" s="23" t="s">
        <v>3701</v>
      </c>
      <c r="B1923" s="24" t="s">
        <v>3702</v>
      </c>
      <c r="C1923" s="25"/>
      <c r="D1923" s="26"/>
      <c r="E1923" s="26"/>
      <c r="F1923" s="27"/>
    </row>
    <row r="1924" spans="1:6" x14ac:dyDescent="0.2">
      <c r="A1924" s="23" t="s">
        <v>3703</v>
      </c>
      <c r="B1924" s="24" t="s">
        <v>3704</v>
      </c>
      <c r="C1924" s="25"/>
      <c r="D1924" s="26"/>
      <c r="E1924" s="26"/>
      <c r="F1924" s="27"/>
    </row>
    <row r="1925" spans="1:6" x14ac:dyDescent="0.2">
      <c r="A1925" s="23" t="s">
        <v>3705</v>
      </c>
      <c r="B1925" s="24" t="s">
        <v>3706</v>
      </c>
      <c r="C1925" s="25"/>
      <c r="D1925" s="26"/>
      <c r="E1925" s="26"/>
      <c r="F1925" s="27"/>
    </row>
    <row r="1926" spans="1:6" x14ac:dyDescent="0.2">
      <c r="A1926" s="23" t="s">
        <v>3707</v>
      </c>
      <c r="B1926" s="24" t="s">
        <v>3708</v>
      </c>
      <c r="C1926" s="25"/>
      <c r="D1926" s="26"/>
      <c r="E1926" s="26"/>
      <c r="F1926" s="27"/>
    </row>
    <row r="1927" spans="1:6" x14ac:dyDescent="0.2">
      <c r="A1927" s="23" t="s">
        <v>3709</v>
      </c>
      <c r="B1927" s="24" t="s">
        <v>3710</v>
      </c>
      <c r="C1927" s="25"/>
      <c r="D1927" s="26"/>
      <c r="E1927" s="26"/>
      <c r="F1927" s="27"/>
    </row>
    <row r="1928" spans="1:6" x14ac:dyDescent="0.2">
      <c r="A1928" s="23" t="s">
        <v>3711</v>
      </c>
      <c r="B1928" s="24" t="s">
        <v>3712</v>
      </c>
      <c r="C1928" s="25"/>
      <c r="D1928" s="26"/>
      <c r="E1928" s="26"/>
      <c r="F1928" s="27"/>
    </row>
    <row r="1929" spans="1:6" ht="23.25" x14ac:dyDescent="0.2">
      <c r="A1929" s="23" t="s">
        <v>3713</v>
      </c>
      <c r="B1929" s="24" t="s">
        <v>3714</v>
      </c>
      <c r="C1929" s="25"/>
      <c r="D1929" s="26"/>
      <c r="E1929" s="26"/>
      <c r="F1929" s="27"/>
    </row>
    <row r="1930" spans="1:6" x14ac:dyDescent="0.2">
      <c r="A1930" s="23" t="s">
        <v>3715</v>
      </c>
      <c r="B1930" s="24" t="s">
        <v>3716</v>
      </c>
      <c r="C1930" s="25"/>
      <c r="D1930" s="26"/>
      <c r="E1930" s="26"/>
      <c r="F1930" s="27"/>
    </row>
    <row r="1931" spans="1:6" x14ac:dyDescent="0.2">
      <c r="A1931" s="23" t="s">
        <v>3717</v>
      </c>
      <c r="B1931" s="24" t="s">
        <v>3718</v>
      </c>
      <c r="C1931" s="25"/>
      <c r="D1931" s="26"/>
      <c r="E1931" s="26"/>
      <c r="F1931" s="27"/>
    </row>
    <row r="1932" spans="1:6" x14ac:dyDescent="0.2">
      <c r="A1932" s="23" t="s">
        <v>3719</v>
      </c>
      <c r="B1932" s="24" t="s">
        <v>3720</v>
      </c>
      <c r="C1932" s="25"/>
      <c r="D1932" s="26"/>
      <c r="E1932" s="26"/>
      <c r="F1932" s="27"/>
    </row>
    <row r="1933" spans="1:6" x14ac:dyDescent="0.2">
      <c r="A1933" s="23" t="s">
        <v>3721</v>
      </c>
      <c r="B1933" s="24" t="s">
        <v>3722</v>
      </c>
      <c r="C1933" s="25"/>
      <c r="D1933" s="26"/>
      <c r="E1933" s="26"/>
      <c r="F1933" s="27"/>
    </row>
    <row r="1934" spans="1:6" x14ac:dyDescent="0.2">
      <c r="A1934" s="23" t="s">
        <v>3723</v>
      </c>
      <c r="B1934" s="24" t="s">
        <v>3724</v>
      </c>
      <c r="C1934" s="25"/>
      <c r="D1934" s="26"/>
      <c r="E1934" s="26"/>
      <c r="F1934" s="27"/>
    </row>
    <row r="1935" spans="1:6" x14ac:dyDescent="0.2">
      <c r="A1935" s="23" t="s">
        <v>3725</v>
      </c>
      <c r="B1935" s="24" t="s">
        <v>3726</v>
      </c>
      <c r="C1935" s="25"/>
      <c r="D1935" s="26"/>
      <c r="E1935" s="26"/>
      <c r="F1935" s="27"/>
    </row>
    <row r="1936" spans="1:6" x14ac:dyDescent="0.2">
      <c r="A1936" s="23" t="s">
        <v>3727</v>
      </c>
      <c r="B1936" s="24" t="s">
        <v>3728</v>
      </c>
      <c r="C1936" s="25"/>
      <c r="D1936" s="26"/>
      <c r="E1936" s="26"/>
      <c r="F1936" s="27"/>
    </row>
    <row r="1937" spans="1:6" x14ac:dyDescent="0.2">
      <c r="A1937" s="23" t="s">
        <v>3729</v>
      </c>
      <c r="B1937" s="24" t="s">
        <v>3730</v>
      </c>
      <c r="C1937" s="25"/>
      <c r="D1937" s="26"/>
      <c r="E1937" s="26"/>
      <c r="F1937" s="27"/>
    </row>
    <row r="1938" spans="1:6" x14ac:dyDescent="0.2">
      <c r="A1938" s="23" t="s">
        <v>3731</v>
      </c>
      <c r="B1938" s="53" t="s">
        <v>3732</v>
      </c>
      <c r="C1938" s="25"/>
      <c r="D1938" s="26"/>
      <c r="E1938" s="26"/>
      <c r="F1938" s="27"/>
    </row>
    <row r="1939" spans="1:6" x14ac:dyDescent="0.2">
      <c r="A1939" s="162" t="s">
        <v>3733</v>
      </c>
      <c r="B1939" s="164" t="s">
        <v>3734</v>
      </c>
      <c r="C1939" s="25"/>
      <c r="D1939" s="26"/>
      <c r="E1939" s="26"/>
      <c r="F1939" s="27"/>
    </row>
    <row r="1940" spans="1:6" x14ac:dyDescent="0.2">
      <c r="A1940" s="162" t="s">
        <v>3735</v>
      </c>
      <c r="B1940" s="163" t="s">
        <v>3736</v>
      </c>
      <c r="C1940" s="25"/>
      <c r="D1940" s="26"/>
      <c r="E1940" s="26"/>
      <c r="F1940" s="27"/>
    </row>
    <row r="1941" spans="1:6" x14ac:dyDescent="0.2">
      <c r="A1941" s="46"/>
      <c r="B1941" s="98" t="s">
        <v>3737</v>
      </c>
      <c r="C1941" s="40"/>
      <c r="D1941" s="41"/>
      <c r="E1941" s="41"/>
      <c r="F1941" s="42"/>
    </row>
    <row r="1942" spans="1:6" x14ac:dyDescent="0.2">
      <c r="A1942" s="46"/>
      <c r="B1942" s="47" t="s">
        <v>3738</v>
      </c>
      <c r="C1942" s="40">
        <f>SUM(C1943:C1944)</f>
        <v>0</v>
      </c>
      <c r="D1942" s="41"/>
      <c r="E1942" s="41"/>
      <c r="F1942" s="42"/>
    </row>
    <row r="1943" spans="1:6" x14ac:dyDescent="0.2">
      <c r="A1943" s="23" t="s">
        <v>3739</v>
      </c>
      <c r="B1943" s="24" t="s">
        <v>3740</v>
      </c>
      <c r="C1943" s="25"/>
      <c r="D1943" s="26"/>
      <c r="E1943" s="26"/>
      <c r="F1943" s="27"/>
    </row>
    <row r="1944" spans="1:6" x14ac:dyDescent="0.2">
      <c r="A1944" s="23" t="s">
        <v>3741</v>
      </c>
      <c r="B1944" s="53" t="s">
        <v>3742</v>
      </c>
      <c r="C1944" s="25"/>
      <c r="D1944" s="26"/>
      <c r="E1944" s="26"/>
      <c r="F1944" s="27"/>
    </row>
    <row r="1945" spans="1:6" x14ac:dyDescent="0.2">
      <c r="A1945" s="46"/>
      <c r="B1945" s="111" t="s">
        <v>3743</v>
      </c>
      <c r="C1945" s="40">
        <f>SUM(C1946:C1983)</f>
        <v>0</v>
      </c>
      <c r="D1945" s="41"/>
      <c r="E1945" s="41"/>
      <c r="F1945" s="42"/>
    </row>
    <row r="1946" spans="1:6" x14ac:dyDescent="0.2">
      <c r="A1946" s="23" t="s">
        <v>3744</v>
      </c>
      <c r="B1946" s="24" t="s">
        <v>3745</v>
      </c>
      <c r="C1946" s="25"/>
      <c r="D1946" s="26"/>
      <c r="E1946" s="26"/>
      <c r="F1946" s="27"/>
    </row>
    <row r="1947" spans="1:6" x14ac:dyDescent="0.2">
      <c r="A1947" s="23" t="s">
        <v>3746</v>
      </c>
      <c r="B1947" s="24" t="s">
        <v>3747</v>
      </c>
      <c r="C1947" s="25"/>
      <c r="D1947" s="26"/>
      <c r="E1947" s="26"/>
      <c r="F1947" s="27"/>
    </row>
    <row r="1948" spans="1:6" x14ac:dyDescent="0.2">
      <c r="A1948" s="23" t="s">
        <v>3748</v>
      </c>
      <c r="B1948" s="24" t="s">
        <v>3749</v>
      </c>
      <c r="C1948" s="25"/>
      <c r="D1948" s="26"/>
      <c r="E1948" s="26"/>
      <c r="F1948" s="27"/>
    </row>
    <row r="1949" spans="1:6" x14ac:dyDescent="0.2">
      <c r="A1949" s="23" t="s">
        <v>3750</v>
      </c>
      <c r="B1949" s="24" t="s">
        <v>3751</v>
      </c>
      <c r="C1949" s="25"/>
      <c r="D1949" s="26"/>
      <c r="E1949" s="26"/>
      <c r="F1949" s="27"/>
    </row>
    <row r="1950" spans="1:6" x14ac:dyDescent="0.2">
      <c r="A1950" s="23" t="s">
        <v>3752</v>
      </c>
      <c r="B1950" s="24" t="s">
        <v>3753</v>
      </c>
      <c r="C1950" s="25"/>
      <c r="D1950" s="26"/>
      <c r="E1950" s="26"/>
      <c r="F1950" s="27"/>
    </row>
    <row r="1951" spans="1:6" x14ac:dyDescent="0.2">
      <c r="A1951" s="23" t="s">
        <v>3754</v>
      </c>
      <c r="B1951" s="24" t="s">
        <v>3755</v>
      </c>
      <c r="C1951" s="25"/>
      <c r="D1951" s="26"/>
      <c r="E1951" s="26"/>
      <c r="F1951" s="27"/>
    </row>
    <row r="1952" spans="1:6" x14ac:dyDescent="0.2">
      <c r="A1952" s="23" t="s">
        <v>3756</v>
      </c>
      <c r="B1952" s="24" t="s">
        <v>3757</v>
      </c>
      <c r="C1952" s="25"/>
      <c r="D1952" s="26"/>
      <c r="E1952" s="26"/>
      <c r="F1952" s="27"/>
    </row>
    <row r="1953" spans="1:6" x14ac:dyDescent="0.2">
      <c r="A1953" s="23" t="s">
        <v>3758</v>
      </c>
      <c r="B1953" s="24" t="s">
        <v>3759</v>
      </c>
      <c r="C1953" s="25"/>
      <c r="D1953" s="26"/>
      <c r="E1953" s="26"/>
      <c r="F1953" s="27"/>
    </row>
    <row r="1954" spans="1:6" x14ac:dyDescent="0.2">
      <c r="A1954" s="23" t="s">
        <v>3760</v>
      </c>
      <c r="B1954" s="24" t="s">
        <v>3761</v>
      </c>
      <c r="C1954" s="25"/>
      <c r="D1954" s="26"/>
      <c r="E1954" s="26"/>
      <c r="F1954" s="27"/>
    </row>
    <row r="1955" spans="1:6" x14ac:dyDescent="0.2">
      <c r="A1955" s="23" t="s">
        <v>3762</v>
      </c>
      <c r="B1955" s="24" t="s">
        <v>3763</v>
      </c>
      <c r="C1955" s="25"/>
      <c r="D1955" s="26"/>
      <c r="E1955" s="26"/>
      <c r="F1955" s="27"/>
    </row>
    <row r="1956" spans="1:6" x14ac:dyDescent="0.2">
      <c r="A1956" s="23" t="s">
        <v>3764</v>
      </c>
      <c r="B1956" s="24" t="s">
        <v>3765</v>
      </c>
      <c r="C1956" s="25"/>
      <c r="D1956" s="26"/>
      <c r="E1956" s="26"/>
      <c r="F1956" s="27"/>
    </row>
    <row r="1957" spans="1:6" x14ac:dyDescent="0.2">
      <c r="A1957" s="23" t="s">
        <v>3766</v>
      </c>
      <c r="B1957" s="24" t="s">
        <v>3767</v>
      </c>
      <c r="C1957" s="25"/>
      <c r="D1957" s="26"/>
      <c r="E1957" s="26"/>
      <c r="F1957" s="27"/>
    </row>
    <row r="1958" spans="1:6" x14ac:dyDescent="0.2">
      <c r="A1958" s="23" t="s">
        <v>3768</v>
      </c>
      <c r="B1958" s="24" t="s">
        <v>3769</v>
      </c>
      <c r="C1958" s="25"/>
      <c r="D1958" s="26"/>
      <c r="E1958" s="26"/>
      <c r="F1958" s="27"/>
    </row>
    <row r="1959" spans="1:6" x14ac:dyDescent="0.2">
      <c r="A1959" s="23" t="s">
        <v>3770</v>
      </c>
      <c r="B1959" s="24" t="s">
        <v>3771</v>
      </c>
      <c r="C1959" s="25"/>
      <c r="D1959" s="26"/>
      <c r="E1959" s="26"/>
      <c r="F1959" s="27"/>
    </row>
    <row r="1960" spans="1:6" x14ac:dyDescent="0.2">
      <c r="A1960" s="23" t="s">
        <v>3772</v>
      </c>
      <c r="B1960" s="24" t="s">
        <v>3745</v>
      </c>
      <c r="C1960" s="25"/>
      <c r="D1960" s="26"/>
      <c r="E1960" s="26"/>
      <c r="F1960" s="27"/>
    </row>
    <row r="1961" spans="1:6" x14ac:dyDescent="0.2">
      <c r="A1961" s="23" t="s">
        <v>3773</v>
      </c>
      <c r="B1961" s="24" t="s">
        <v>3774</v>
      </c>
      <c r="C1961" s="25"/>
      <c r="D1961" s="26"/>
      <c r="E1961" s="26"/>
      <c r="F1961" s="27"/>
    </row>
    <row r="1962" spans="1:6" x14ac:dyDescent="0.2">
      <c r="A1962" s="23" t="s">
        <v>3775</v>
      </c>
      <c r="B1962" s="24" t="s">
        <v>3776</v>
      </c>
      <c r="C1962" s="25"/>
      <c r="D1962" s="26"/>
      <c r="E1962" s="26"/>
      <c r="F1962" s="27"/>
    </row>
    <row r="1963" spans="1:6" x14ac:dyDescent="0.2">
      <c r="A1963" s="23" t="s">
        <v>3777</v>
      </c>
      <c r="B1963" s="24" t="s">
        <v>3778</v>
      </c>
      <c r="C1963" s="25"/>
      <c r="D1963" s="26"/>
      <c r="E1963" s="26"/>
      <c r="F1963" s="27"/>
    </row>
    <row r="1964" spans="1:6" x14ac:dyDescent="0.2">
      <c r="A1964" s="23" t="s">
        <v>3779</v>
      </c>
      <c r="B1964" s="24" t="s">
        <v>3780</v>
      </c>
      <c r="C1964" s="25"/>
      <c r="D1964" s="26"/>
      <c r="E1964" s="26"/>
      <c r="F1964" s="27"/>
    </row>
    <row r="1965" spans="1:6" x14ac:dyDescent="0.2">
      <c r="A1965" s="23" t="s">
        <v>3781</v>
      </c>
      <c r="B1965" s="24" t="s">
        <v>3782</v>
      </c>
      <c r="C1965" s="25"/>
      <c r="D1965" s="26"/>
      <c r="E1965" s="26"/>
      <c r="F1965" s="27"/>
    </row>
    <row r="1966" spans="1:6" x14ac:dyDescent="0.2">
      <c r="A1966" s="23" t="s">
        <v>3783</v>
      </c>
      <c r="B1966" s="24" t="s">
        <v>3784</v>
      </c>
      <c r="C1966" s="25"/>
      <c r="D1966" s="26"/>
      <c r="E1966" s="26"/>
      <c r="F1966" s="27"/>
    </row>
    <row r="1967" spans="1:6" x14ac:dyDescent="0.2">
      <c r="A1967" s="23" t="s">
        <v>3785</v>
      </c>
      <c r="B1967" s="24" t="s">
        <v>3786</v>
      </c>
      <c r="C1967" s="25"/>
      <c r="D1967" s="26"/>
      <c r="E1967" s="26"/>
      <c r="F1967" s="27"/>
    </row>
    <row r="1968" spans="1:6" x14ac:dyDescent="0.2">
      <c r="A1968" s="23" t="s">
        <v>3787</v>
      </c>
      <c r="B1968" s="24" t="s">
        <v>3788</v>
      </c>
      <c r="C1968" s="25"/>
      <c r="D1968" s="26"/>
      <c r="E1968" s="26"/>
      <c r="F1968" s="27"/>
    </row>
    <row r="1969" spans="1:6" x14ac:dyDescent="0.2">
      <c r="A1969" s="23" t="s">
        <v>3789</v>
      </c>
      <c r="B1969" s="24" t="s">
        <v>3790</v>
      </c>
      <c r="C1969" s="25"/>
      <c r="D1969" s="26"/>
      <c r="E1969" s="26"/>
      <c r="F1969" s="27"/>
    </row>
    <row r="1970" spans="1:6" x14ac:dyDescent="0.2">
      <c r="A1970" s="23" t="s">
        <v>3791</v>
      </c>
      <c r="B1970" s="24" t="s">
        <v>3792</v>
      </c>
      <c r="C1970" s="25"/>
      <c r="D1970" s="26"/>
      <c r="E1970" s="26"/>
      <c r="F1970" s="27"/>
    </row>
    <row r="1971" spans="1:6" x14ac:dyDescent="0.2">
      <c r="A1971" s="23" t="s">
        <v>3793</v>
      </c>
      <c r="B1971" s="24" t="s">
        <v>3794</v>
      </c>
      <c r="C1971" s="25"/>
      <c r="D1971" s="26"/>
      <c r="E1971" s="26"/>
      <c r="F1971" s="27"/>
    </row>
    <row r="1972" spans="1:6" x14ac:dyDescent="0.2">
      <c r="A1972" s="23" t="s">
        <v>3795</v>
      </c>
      <c r="B1972" s="24" t="s">
        <v>3796</v>
      </c>
      <c r="C1972" s="25"/>
      <c r="D1972" s="26"/>
      <c r="E1972" s="26"/>
      <c r="F1972" s="27"/>
    </row>
    <row r="1973" spans="1:6" x14ac:dyDescent="0.2">
      <c r="A1973" s="23" t="s">
        <v>3797</v>
      </c>
      <c r="B1973" s="24" t="s">
        <v>3798</v>
      </c>
      <c r="C1973" s="25"/>
      <c r="D1973" s="26"/>
      <c r="E1973" s="26"/>
      <c r="F1973" s="27"/>
    </row>
    <row r="1974" spans="1:6" x14ac:dyDescent="0.2">
      <c r="A1974" s="23" t="s">
        <v>3799</v>
      </c>
      <c r="B1974" s="24" t="s">
        <v>3800</v>
      </c>
      <c r="C1974" s="25"/>
      <c r="D1974" s="26"/>
      <c r="E1974" s="26"/>
      <c r="F1974" s="27"/>
    </row>
    <row r="1975" spans="1:6" x14ac:dyDescent="0.2">
      <c r="A1975" s="23" t="s">
        <v>3801</v>
      </c>
      <c r="B1975" s="24" t="s">
        <v>3802</v>
      </c>
      <c r="C1975" s="25"/>
      <c r="D1975" s="26"/>
      <c r="E1975" s="26"/>
      <c r="F1975" s="27"/>
    </row>
    <row r="1976" spans="1:6" x14ac:dyDescent="0.2">
      <c r="A1976" s="23" t="s">
        <v>3803</v>
      </c>
      <c r="B1976" s="24" t="s">
        <v>3804</v>
      </c>
      <c r="C1976" s="25"/>
      <c r="D1976" s="26"/>
      <c r="E1976" s="26"/>
      <c r="F1976" s="27"/>
    </row>
    <row r="1977" spans="1:6" x14ac:dyDescent="0.2">
      <c r="A1977" s="23" t="s">
        <v>3805</v>
      </c>
      <c r="B1977" s="24" t="s">
        <v>3806</v>
      </c>
      <c r="C1977" s="25"/>
      <c r="D1977" s="26"/>
      <c r="E1977" s="26"/>
      <c r="F1977" s="27"/>
    </row>
    <row r="1978" spans="1:6" x14ac:dyDescent="0.2">
      <c r="A1978" s="23" t="s">
        <v>3807</v>
      </c>
      <c r="B1978" s="24" t="s">
        <v>3808</v>
      </c>
      <c r="C1978" s="25"/>
      <c r="D1978" s="26"/>
      <c r="E1978" s="26"/>
      <c r="F1978" s="27"/>
    </row>
    <row r="1979" spans="1:6" x14ac:dyDescent="0.2">
      <c r="A1979" s="23" t="s">
        <v>3809</v>
      </c>
      <c r="B1979" s="24" t="s">
        <v>3810</v>
      </c>
      <c r="C1979" s="25"/>
      <c r="D1979" s="26"/>
      <c r="E1979" s="26"/>
      <c r="F1979" s="27"/>
    </row>
    <row r="1980" spans="1:6" x14ac:dyDescent="0.2">
      <c r="A1980" s="23" t="s">
        <v>3811</v>
      </c>
      <c r="B1980" s="24" t="s">
        <v>3812</v>
      </c>
      <c r="C1980" s="25"/>
      <c r="D1980" s="26"/>
      <c r="E1980" s="26"/>
      <c r="F1980" s="27"/>
    </row>
    <row r="1981" spans="1:6" x14ac:dyDescent="0.2">
      <c r="A1981" s="23" t="s">
        <v>3813</v>
      </c>
      <c r="B1981" s="24" t="s">
        <v>3814</v>
      </c>
      <c r="C1981" s="25"/>
      <c r="D1981" s="26"/>
      <c r="E1981" s="26"/>
      <c r="F1981" s="27"/>
    </row>
    <row r="1982" spans="1:6" x14ac:dyDescent="0.2">
      <c r="A1982" s="23" t="s">
        <v>3815</v>
      </c>
      <c r="B1982" s="24" t="s">
        <v>3816</v>
      </c>
      <c r="C1982" s="25"/>
      <c r="D1982" s="26"/>
      <c r="E1982" s="26"/>
      <c r="F1982" s="27"/>
    </row>
    <row r="1983" spans="1:6" ht="23.25" x14ac:dyDescent="0.2">
      <c r="A1983" s="23" t="s">
        <v>3817</v>
      </c>
      <c r="B1983" s="53" t="s">
        <v>3818</v>
      </c>
      <c r="C1983" s="25"/>
      <c r="D1983" s="26"/>
      <c r="E1983" s="26"/>
      <c r="F1983" s="27"/>
    </row>
    <row r="1984" spans="1:6" x14ac:dyDescent="0.2">
      <c r="A1984" s="46"/>
      <c r="B1984" s="111" t="s">
        <v>3819</v>
      </c>
      <c r="C1984" s="40">
        <f>SUM(C1985:C1989)</f>
        <v>0</v>
      </c>
      <c r="D1984" s="41"/>
      <c r="E1984" s="41"/>
      <c r="F1984" s="42"/>
    </row>
    <row r="1985" spans="1:6" x14ac:dyDescent="0.2">
      <c r="A1985" s="23" t="s">
        <v>3820</v>
      </c>
      <c r="B1985" s="24" t="s">
        <v>3821</v>
      </c>
      <c r="C1985" s="25"/>
      <c r="D1985" s="26"/>
      <c r="E1985" s="26"/>
      <c r="F1985" s="27"/>
    </row>
    <row r="1986" spans="1:6" x14ac:dyDescent="0.2">
      <c r="A1986" s="23" t="s">
        <v>3822</v>
      </c>
      <c r="B1986" s="24" t="s">
        <v>3823</v>
      </c>
      <c r="C1986" s="25"/>
      <c r="D1986" s="26"/>
      <c r="E1986" s="26"/>
      <c r="F1986" s="27"/>
    </row>
    <row r="1987" spans="1:6" x14ac:dyDescent="0.2">
      <c r="A1987" s="23" t="s">
        <v>3824</v>
      </c>
      <c r="B1987" s="24" t="s">
        <v>3825</v>
      </c>
      <c r="C1987" s="25"/>
      <c r="D1987" s="26"/>
      <c r="E1987" s="26"/>
      <c r="F1987" s="27"/>
    </row>
    <row r="1988" spans="1:6" x14ac:dyDescent="0.2">
      <c r="A1988" s="23" t="s">
        <v>3826</v>
      </c>
      <c r="B1988" s="24" t="s">
        <v>3827</v>
      </c>
      <c r="C1988" s="25"/>
      <c r="D1988" s="26"/>
      <c r="E1988" s="26"/>
      <c r="F1988" s="27"/>
    </row>
    <row r="1989" spans="1:6" x14ac:dyDescent="0.2">
      <c r="A1989" s="23" t="s">
        <v>3828</v>
      </c>
      <c r="B1989" s="28" t="s">
        <v>3829</v>
      </c>
      <c r="C1989" s="36"/>
      <c r="D1989" s="29"/>
      <c r="E1989" s="29"/>
      <c r="F1989" s="30"/>
    </row>
    <row r="1990" spans="1:6" x14ac:dyDescent="0.2">
      <c r="A1990" s="115"/>
      <c r="B1990" s="116" t="s">
        <v>3830</v>
      </c>
      <c r="C1990" s="117">
        <f>SUM(C1991:C2024)</f>
        <v>0</v>
      </c>
      <c r="D1990" s="118"/>
      <c r="E1990" s="119"/>
      <c r="F1990" s="120"/>
    </row>
    <row r="1991" spans="1:6" x14ac:dyDescent="0.2">
      <c r="A1991" s="121" t="s">
        <v>3831</v>
      </c>
      <c r="B1991" s="122" t="s">
        <v>3832</v>
      </c>
      <c r="C1991" s="123"/>
      <c r="D1991" s="124"/>
      <c r="E1991" s="125"/>
      <c r="F1991" s="126"/>
    </row>
    <row r="1992" spans="1:6" x14ac:dyDescent="0.2">
      <c r="A1992" s="127" t="s">
        <v>3833</v>
      </c>
      <c r="B1992" s="128" t="s">
        <v>3834</v>
      </c>
      <c r="C1992" s="25"/>
      <c r="D1992" s="129"/>
      <c r="E1992" s="26"/>
      <c r="F1992" s="27"/>
    </row>
    <row r="1993" spans="1:6" x14ac:dyDescent="0.2">
      <c r="A1993" s="127" t="s">
        <v>3835</v>
      </c>
      <c r="B1993" s="128" t="s">
        <v>3836</v>
      </c>
      <c r="C1993" s="25"/>
      <c r="D1993" s="129"/>
      <c r="E1993" s="26"/>
      <c r="F1993" s="27"/>
    </row>
    <row r="1994" spans="1:6" x14ac:dyDescent="0.2">
      <c r="A1994" s="127" t="s">
        <v>3837</v>
      </c>
      <c r="B1994" s="128" t="s">
        <v>3838</v>
      </c>
      <c r="C1994" s="25"/>
      <c r="D1994" s="129"/>
      <c r="E1994" s="26"/>
      <c r="F1994" s="27"/>
    </row>
    <row r="1995" spans="1:6" x14ac:dyDescent="0.2">
      <c r="A1995" s="127" t="s">
        <v>3839</v>
      </c>
      <c r="B1995" s="128" t="s">
        <v>3840</v>
      </c>
      <c r="C1995" s="25"/>
      <c r="D1995" s="129"/>
      <c r="E1995" s="26"/>
      <c r="F1995" s="27"/>
    </row>
    <row r="1996" spans="1:6" x14ac:dyDescent="0.2">
      <c r="A1996" s="127" t="s">
        <v>3841</v>
      </c>
      <c r="B1996" s="128" t="s">
        <v>3842</v>
      </c>
      <c r="C1996" s="25"/>
      <c r="D1996" s="129"/>
      <c r="E1996" s="26"/>
      <c r="F1996" s="27"/>
    </row>
    <row r="1997" spans="1:6" x14ac:dyDescent="0.2">
      <c r="A1997" s="127" t="s">
        <v>3843</v>
      </c>
      <c r="B1997" s="128" t="s">
        <v>3844</v>
      </c>
      <c r="C1997" s="25"/>
      <c r="D1997" s="129"/>
      <c r="E1997" s="26"/>
      <c r="F1997" s="27"/>
    </row>
    <row r="1998" spans="1:6" x14ac:dyDescent="0.2">
      <c r="A1998" s="127" t="s">
        <v>3845</v>
      </c>
      <c r="B1998" s="128" t="s">
        <v>3846</v>
      </c>
      <c r="C1998" s="25"/>
      <c r="D1998" s="129"/>
      <c r="E1998" s="26"/>
      <c r="F1998" s="27"/>
    </row>
    <row r="1999" spans="1:6" x14ac:dyDescent="0.2">
      <c r="A1999" s="127" t="s">
        <v>3847</v>
      </c>
      <c r="B1999" s="128" t="s">
        <v>3848</v>
      </c>
      <c r="C1999" s="25"/>
      <c r="D1999" s="129"/>
      <c r="E1999" s="26"/>
      <c r="F1999" s="27"/>
    </row>
    <row r="2000" spans="1:6" x14ac:dyDescent="0.2">
      <c r="A2000" s="127" t="s">
        <v>3849</v>
      </c>
      <c r="B2000" s="128" t="s">
        <v>3850</v>
      </c>
      <c r="C2000" s="25"/>
      <c r="D2000" s="129"/>
      <c r="E2000" s="26"/>
      <c r="F2000" s="27"/>
    </row>
    <row r="2001" spans="1:6" x14ac:dyDescent="0.2">
      <c r="A2001" s="127" t="s">
        <v>3851</v>
      </c>
      <c r="B2001" s="128" t="s">
        <v>3852</v>
      </c>
      <c r="C2001" s="25"/>
      <c r="D2001" s="129"/>
      <c r="E2001" s="26"/>
      <c r="F2001" s="27"/>
    </row>
    <row r="2002" spans="1:6" x14ac:dyDescent="0.2">
      <c r="A2002" s="127" t="s">
        <v>3853</v>
      </c>
      <c r="B2002" s="128" t="s">
        <v>3854</v>
      </c>
      <c r="C2002" s="25"/>
      <c r="D2002" s="129"/>
      <c r="E2002" s="26"/>
      <c r="F2002" s="27"/>
    </row>
    <row r="2003" spans="1:6" x14ac:dyDescent="0.2">
      <c r="A2003" s="127" t="s">
        <v>3855</v>
      </c>
      <c r="B2003" s="128" t="s">
        <v>3856</v>
      </c>
      <c r="C2003" s="25"/>
      <c r="D2003" s="129"/>
      <c r="E2003" s="26"/>
      <c r="F2003" s="27"/>
    </row>
    <row r="2004" spans="1:6" x14ac:dyDescent="0.2">
      <c r="A2004" s="127" t="s">
        <v>3857</v>
      </c>
      <c r="B2004" s="128" t="s">
        <v>3858</v>
      </c>
      <c r="C2004" s="25"/>
      <c r="D2004" s="129"/>
      <c r="E2004" s="26"/>
      <c r="F2004" s="27"/>
    </row>
    <row r="2005" spans="1:6" ht="34.5" x14ac:dyDescent="0.2">
      <c r="A2005" s="127" t="s">
        <v>3859</v>
      </c>
      <c r="B2005" s="128" t="s">
        <v>3860</v>
      </c>
      <c r="C2005" s="25"/>
      <c r="D2005" s="129"/>
      <c r="E2005" s="26"/>
      <c r="F2005" s="27"/>
    </row>
    <row r="2006" spans="1:6" x14ac:dyDescent="0.2">
      <c r="A2006" s="127" t="s">
        <v>3861</v>
      </c>
      <c r="B2006" s="128" t="s">
        <v>3862</v>
      </c>
      <c r="C2006" s="25"/>
      <c r="D2006" s="129"/>
      <c r="E2006" s="26"/>
      <c r="F2006" s="27"/>
    </row>
    <row r="2007" spans="1:6" x14ac:dyDescent="0.2">
      <c r="A2007" s="127" t="s">
        <v>3863</v>
      </c>
      <c r="B2007" s="128" t="s">
        <v>3864</v>
      </c>
      <c r="C2007" s="25"/>
      <c r="D2007" s="129"/>
      <c r="E2007" s="26"/>
      <c r="F2007" s="27"/>
    </row>
    <row r="2008" spans="1:6" x14ac:dyDescent="0.2">
      <c r="A2008" s="127" t="s">
        <v>3865</v>
      </c>
      <c r="B2008" s="128" t="s">
        <v>3866</v>
      </c>
      <c r="C2008" s="25"/>
      <c r="D2008" s="129"/>
      <c r="E2008" s="26"/>
      <c r="F2008" s="27"/>
    </row>
    <row r="2009" spans="1:6" x14ac:dyDescent="0.2">
      <c r="A2009" s="127" t="s">
        <v>3867</v>
      </c>
      <c r="B2009" s="128" t="s">
        <v>3868</v>
      </c>
      <c r="C2009" s="25"/>
      <c r="D2009" s="129"/>
      <c r="E2009" s="26"/>
      <c r="F2009" s="27"/>
    </row>
    <row r="2010" spans="1:6" x14ac:dyDescent="0.2">
      <c r="A2010" s="127" t="s">
        <v>3869</v>
      </c>
      <c r="B2010" s="128" t="s">
        <v>3870</v>
      </c>
      <c r="C2010" s="25"/>
      <c r="D2010" s="129"/>
      <c r="E2010" s="26"/>
      <c r="F2010" s="27"/>
    </row>
    <row r="2011" spans="1:6" x14ac:dyDescent="0.2">
      <c r="A2011" s="127" t="s">
        <v>3871</v>
      </c>
      <c r="B2011" s="128" t="s">
        <v>3872</v>
      </c>
      <c r="C2011" s="25"/>
      <c r="D2011" s="129"/>
      <c r="E2011" s="26"/>
      <c r="F2011" s="27"/>
    </row>
    <row r="2012" spans="1:6" x14ac:dyDescent="0.2">
      <c r="A2012" s="127" t="s">
        <v>3873</v>
      </c>
      <c r="B2012" s="128" t="s">
        <v>3874</v>
      </c>
      <c r="C2012" s="25"/>
      <c r="D2012" s="129"/>
      <c r="E2012" s="26"/>
      <c r="F2012" s="27"/>
    </row>
    <row r="2013" spans="1:6" ht="12" customHeight="1" x14ac:dyDescent="0.2">
      <c r="A2013" s="127" t="s">
        <v>3875</v>
      </c>
      <c r="B2013" s="128" t="s">
        <v>3876</v>
      </c>
      <c r="C2013" s="25"/>
      <c r="D2013" s="129"/>
      <c r="E2013" s="26"/>
      <c r="F2013" s="27"/>
    </row>
    <row r="2014" spans="1:6" x14ac:dyDescent="0.2">
      <c r="A2014" s="127" t="s">
        <v>3877</v>
      </c>
      <c r="B2014" s="128" t="s">
        <v>3878</v>
      </c>
      <c r="C2014" s="25"/>
      <c r="D2014" s="129"/>
      <c r="E2014" s="26"/>
      <c r="F2014" s="27"/>
    </row>
    <row r="2015" spans="1:6" x14ac:dyDescent="0.2">
      <c r="A2015" s="127" t="s">
        <v>3879</v>
      </c>
      <c r="B2015" s="128" t="s">
        <v>3880</v>
      </c>
      <c r="C2015" s="25"/>
      <c r="D2015" s="129"/>
      <c r="E2015" s="26"/>
      <c r="F2015" s="27"/>
    </row>
    <row r="2016" spans="1:6" x14ac:dyDescent="0.2">
      <c r="A2016" s="127" t="s">
        <v>3881</v>
      </c>
      <c r="B2016" s="128" t="s">
        <v>3882</v>
      </c>
      <c r="C2016" s="25"/>
      <c r="D2016" s="129"/>
      <c r="E2016" s="26"/>
      <c r="F2016" s="27"/>
    </row>
    <row r="2017" spans="1:6" x14ac:dyDescent="0.2">
      <c r="A2017" s="127" t="s">
        <v>3883</v>
      </c>
      <c r="B2017" s="128" t="s">
        <v>3884</v>
      </c>
      <c r="C2017" s="25"/>
      <c r="D2017" s="129"/>
      <c r="E2017" s="26"/>
      <c r="F2017" s="27"/>
    </row>
    <row r="2018" spans="1:6" ht="12" customHeight="1" x14ac:dyDescent="0.2">
      <c r="A2018" s="127" t="s">
        <v>3885</v>
      </c>
      <c r="B2018" s="128" t="s">
        <v>3886</v>
      </c>
      <c r="C2018" s="25"/>
      <c r="D2018" s="129"/>
      <c r="E2018" s="26"/>
      <c r="F2018" s="27"/>
    </row>
    <row r="2019" spans="1:6" ht="12" customHeight="1" x14ac:dyDescent="0.2">
      <c r="A2019" s="127" t="s">
        <v>3887</v>
      </c>
      <c r="B2019" s="128" t="s">
        <v>3888</v>
      </c>
      <c r="C2019" s="25"/>
      <c r="D2019" s="129"/>
      <c r="E2019" s="26"/>
      <c r="F2019" s="27"/>
    </row>
    <row r="2020" spans="1:6" x14ac:dyDescent="0.2">
      <c r="A2020" s="127" t="s">
        <v>3889</v>
      </c>
      <c r="B2020" s="128" t="s">
        <v>3890</v>
      </c>
      <c r="C2020" s="25"/>
      <c r="D2020" s="129"/>
      <c r="E2020" s="26"/>
      <c r="F2020" s="27"/>
    </row>
    <row r="2021" spans="1:6" ht="12" customHeight="1" x14ac:dyDescent="0.2">
      <c r="A2021" s="127" t="s">
        <v>3891</v>
      </c>
      <c r="B2021" s="128" t="s">
        <v>3892</v>
      </c>
      <c r="C2021" s="25"/>
      <c r="D2021" s="129"/>
      <c r="E2021" s="26"/>
      <c r="F2021" s="27"/>
    </row>
    <row r="2022" spans="1:6" x14ac:dyDescent="0.2">
      <c r="A2022" s="127" t="s">
        <v>3893</v>
      </c>
      <c r="B2022" s="128" t="s">
        <v>3894</v>
      </c>
      <c r="C2022" s="25"/>
      <c r="D2022" s="129"/>
      <c r="E2022" s="26"/>
      <c r="F2022" s="27"/>
    </row>
    <row r="2023" spans="1:6" x14ac:dyDescent="0.2">
      <c r="A2023" s="121" t="s">
        <v>3895</v>
      </c>
      <c r="B2023" s="122" t="s">
        <v>3896</v>
      </c>
      <c r="C2023" s="74"/>
      <c r="D2023" s="130"/>
      <c r="E2023" s="75"/>
      <c r="F2023" s="76"/>
    </row>
    <row r="2024" spans="1:6" x14ac:dyDescent="0.2">
      <c r="A2024" s="121" t="s">
        <v>3897</v>
      </c>
      <c r="B2024" s="122" t="s">
        <v>3898</v>
      </c>
      <c r="C2024" s="74"/>
      <c r="D2024" s="130"/>
      <c r="E2024" s="75"/>
      <c r="F2024" s="76"/>
    </row>
    <row r="2025" spans="1:6" x14ac:dyDescent="0.2">
      <c r="A2025" s="131" t="s">
        <v>3899</v>
      </c>
      <c r="B2025" s="132"/>
      <c r="C2025" s="117">
        <f>SUM(C2026:C2063)</f>
        <v>0</v>
      </c>
      <c r="D2025" s="118"/>
      <c r="E2025" s="119"/>
      <c r="F2025" s="120"/>
    </row>
    <row r="2026" spans="1:6" x14ac:dyDescent="0.2">
      <c r="A2026" s="121" t="s">
        <v>3900</v>
      </c>
      <c r="B2026" s="122" t="s">
        <v>3901</v>
      </c>
      <c r="C2026" s="123"/>
      <c r="D2026" s="124"/>
      <c r="E2026" s="125"/>
      <c r="F2026" s="126"/>
    </row>
    <row r="2027" spans="1:6" x14ac:dyDescent="0.2">
      <c r="A2027" s="127" t="s">
        <v>3902</v>
      </c>
      <c r="B2027" s="128" t="s">
        <v>3903</v>
      </c>
      <c r="C2027" s="25"/>
      <c r="D2027" s="129"/>
      <c r="E2027" s="26"/>
      <c r="F2027" s="27"/>
    </row>
    <row r="2028" spans="1:6" x14ac:dyDescent="0.2">
      <c r="A2028" s="127" t="s">
        <v>3904</v>
      </c>
      <c r="B2028" s="128" t="s">
        <v>3905</v>
      </c>
      <c r="C2028" s="25"/>
      <c r="D2028" s="129"/>
      <c r="E2028" s="26"/>
      <c r="F2028" s="27"/>
    </row>
    <row r="2029" spans="1:6" x14ac:dyDescent="0.2">
      <c r="A2029" s="127" t="s">
        <v>3906</v>
      </c>
      <c r="B2029" s="128" t="s">
        <v>3907</v>
      </c>
      <c r="C2029" s="25"/>
      <c r="D2029" s="129"/>
      <c r="E2029" s="26"/>
      <c r="F2029" s="27"/>
    </row>
    <row r="2030" spans="1:6" x14ac:dyDescent="0.2">
      <c r="A2030" s="127" t="s">
        <v>3908</v>
      </c>
      <c r="B2030" s="128" t="s">
        <v>3909</v>
      </c>
      <c r="C2030" s="25"/>
      <c r="D2030" s="129"/>
      <c r="E2030" s="26"/>
      <c r="F2030" s="27"/>
    </row>
    <row r="2031" spans="1:6" x14ac:dyDescent="0.2">
      <c r="A2031" s="127" t="s">
        <v>3910</v>
      </c>
      <c r="B2031" s="128" t="s">
        <v>3911</v>
      </c>
      <c r="C2031" s="25"/>
      <c r="D2031" s="129"/>
      <c r="E2031" s="26"/>
      <c r="F2031" s="27"/>
    </row>
    <row r="2032" spans="1:6" x14ac:dyDescent="0.2">
      <c r="A2032" s="127" t="s">
        <v>3912</v>
      </c>
      <c r="B2032" s="128" t="s">
        <v>3913</v>
      </c>
      <c r="C2032" s="25"/>
      <c r="D2032" s="129"/>
      <c r="E2032" s="26"/>
      <c r="F2032" s="27"/>
    </row>
    <row r="2033" spans="1:6" x14ac:dyDescent="0.2">
      <c r="A2033" s="127" t="s">
        <v>3914</v>
      </c>
      <c r="B2033" s="128" t="s">
        <v>3915</v>
      </c>
      <c r="C2033" s="25"/>
      <c r="D2033" s="129"/>
      <c r="E2033" s="26"/>
      <c r="F2033" s="27"/>
    </row>
    <row r="2034" spans="1:6" x14ac:dyDescent="0.2">
      <c r="A2034" s="127" t="s">
        <v>3916</v>
      </c>
      <c r="B2034" s="128" t="s">
        <v>3917</v>
      </c>
      <c r="C2034" s="25"/>
      <c r="D2034" s="129"/>
      <c r="E2034" s="26"/>
      <c r="F2034" s="27"/>
    </row>
    <row r="2035" spans="1:6" x14ac:dyDescent="0.2">
      <c r="A2035" s="127" t="s">
        <v>3918</v>
      </c>
      <c r="B2035" s="128" t="s">
        <v>3919</v>
      </c>
      <c r="C2035" s="25"/>
      <c r="D2035" s="129"/>
      <c r="E2035" s="26"/>
      <c r="F2035" s="27"/>
    </row>
    <row r="2036" spans="1:6" x14ac:dyDescent="0.2">
      <c r="A2036" s="127" t="s">
        <v>3920</v>
      </c>
      <c r="B2036" s="128" t="s">
        <v>3921</v>
      </c>
      <c r="C2036" s="25"/>
      <c r="D2036" s="129"/>
      <c r="E2036" s="26"/>
      <c r="F2036" s="27"/>
    </row>
    <row r="2037" spans="1:6" x14ac:dyDescent="0.2">
      <c r="A2037" s="127" t="s">
        <v>3922</v>
      </c>
      <c r="B2037" s="128" t="s">
        <v>3923</v>
      </c>
      <c r="C2037" s="25"/>
      <c r="D2037" s="129"/>
      <c r="E2037" s="26"/>
      <c r="F2037" s="27"/>
    </row>
    <row r="2038" spans="1:6" x14ac:dyDescent="0.2">
      <c r="A2038" s="127" t="s">
        <v>3924</v>
      </c>
      <c r="B2038" s="128" t="s">
        <v>3925</v>
      </c>
      <c r="C2038" s="25"/>
      <c r="D2038" s="129"/>
      <c r="E2038" s="26"/>
      <c r="F2038" s="27"/>
    </row>
    <row r="2039" spans="1:6" x14ac:dyDescent="0.2">
      <c r="A2039" s="127" t="s">
        <v>3926</v>
      </c>
      <c r="B2039" s="128" t="s">
        <v>3927</v>
      </c>
      <c r="C2039" s="25"/>
      <c r="D2039" s="129"/>
      <c r="E2039" s="26"/>
      <c r="F2039" s="27"/>
    </row>
    <row r="2040" spans="1:6" x14ac:dyDescent="0.2">
      <c r="A2040" s="127" t="s">
        <v>3928</v>
      </c>
      <c r="B2040" s="128" t="s">
        <v>3929</v>
      </c>
      <c r="C2040" s="25"/>
      <c r="D2040" s="129"/>
      <c r="E2040" s="26"/>
      <c r="F2040" s="27"/>
    </row>
    <row r="2041" spans="1:6" x14ac:dyDescent="0.2">
      <c r="A2041" s="127" t="s">
        <v>3930</v>
      </c>
      <c r="B2041" s="128" t="s">
        <v>3931</v>
      </c>
      <c r="C2041" s="25"/>
      <c r="D2041" s="129"/>
      <c r="E2041" s="26"/>
      <c r="F2041" s="27"/>
    </row>
    <row r="2042" spans="1:6" x14ac:dyDescent="0.2">
      <c r="A2042" s="127" t="s">
        <v>3932</v>
      </c>
      <c r="B2042" s="128" t="s">
        <v>3933</v>
      </c>
      <c r="C2042" s="25"/>
      <c r="D2042" s="129"/>
      <c r="E2042" s="26"/>
      <c r="F2042" s="27"/>
    </row>
    <row r="2043" spans="1:6" x14ac:dyDescent="0.2">
      <c r="A2043" s="127" t="s">
        <v>3934</v>
      </c>
      <c r="B2043" s="128" t="s">
        <v>3935</v>
      </c>
      <c r="C2043" s="25"/>
      <c r="D2043" s="129"/>
      <c r="E2043" s="26"/>
      <c r="F2043" s="27"/>
    </row>
    <row r="2044" spans="1:6" x14ac:dyDescent="0.2">
      <c r="A2044" s="127" t="s">
        <v>3936</v>
      </c>
      <c r="B2044" s="128" t="s">
        <v>3937</v>
      </c>
      <c r="C2044" s="25"/>
      <c r="D2044" s="129"/>
      <c r="E2044" s="26"/>
      <c r="F2044" s="27"/>
    </row>
    <row r="2045" spans="1:6" x14ac:dyDescent="0.2">
      <c r="A2045" s="127" t="s">
        <v>3938</v>
      </c>
      <c r="B2045" s="128" t="s">
        <v>3939</v>
      </c>
      <c r="C2045" s="25"/>
      <c r="D2045" s="129"/>
      <c r="E2045" s="26"/>
      <c r="F2045" s="27"/>
    </row>
    <row r="2046" spans="1:6" x14ac:dyDescent="0.2">
      <c r="A2046" s="127" t="s">
        <v>3940</v>
      </c>
      <c r="B2046" s="128" t="s">
        <v>3941</v>
      </c>
      <c r="C2046" s="25"/>
      <c r="D2046" s="129"/>
      <c r="E2046" s="26"/>
      <c r="F2046" s="27"/>
    </row>
    <row r="2047" spans="1:6" x14ac:dyDescent="0.2">
      <c r="A2047" s="127" t="s">
        <v>3942</v>
      </c>
      <c r="B2047" s="128" t="s">
        <v>3943</v>
      </c>
      <c r="C2047" s="25"/>
      <c r="D2047" s="129"/>
      <c r="E2047" s="26"/>
      <c r="F2047" s="27"/>
    </row>
    <row r="2048" spans="1:6" x14ac:dyDescent="0.2">
      <c r="A2048" s="127" t="s">
        <v>3944</v>
      </c>
      <c r="B2048" s="128" t="s">
        <v>3945</v>
      </c>
      <c r="C2048" s="25"/>
      <c r="D2048" s="129"/>
      <c r="E2048" s="26"/>
      <c r="F2048" s="27"/>
    </row>
    <row r="2049" spans="1:6" x14ac:dyDescent="0.2">
      <c r="A2049" s="127" t="s">
        <v>3946</v>
      </c>
      <c r="B2049" s="128" t="s">
        <v>3947</v>
      </c>
      <c r="C2049" s="25"/>
      <c r="D2049" s="129"/>
      <c r="E2049" s="26"/>
      <c r="F2049" s="27"/>
    </row>
    <row r="2050" spans="1:6" x14ac:dyDescent="0.2">
      <c r="A2050" s="127" t="s">
        <v>3948</v>
      </c>
      <c r="B2050" s="128" t="s">
        <v>3949</v>
      </c>
      <c r="C2050" s="25"/>
      <c r="D2050" s="129"/>
      <c r="E2050" s="26"/>
      <c r="F2050" s="27"/>
    </row>
    <row r="2051" spans="1:6" x14ac:dyDescent="0.2">
      <c r="A2051" s="127" t="s">
        <v>3950</v>
      </c>
      <c r="B2051" s="128" t="s">
        <v>3951</v>
      </c>
      <c r="C2051" s="25"/>
      <c r="D2051" s="129"/>
      <c r="E2051" s="26"/>
      <c r="F2051" s="27"/>
    </row>
    <row r="2052" spans="1:6" x14ac:dyDescent="0.2">
      <c r="A2052" s="127" t="s">
        <v>3952</v>
      </c>
      <c r="B2052" s="128" t="s">
        <v>3953</v>
      </c>
      <c r="C2052" s="25"/>
      <c r="D2052" s="129"/>
      <c r="E2052" s="26"/>
      <c r="F2052" s="27"/>
    </row>
    <row r="2053" spans="1:6" x14ac:dyDescent="0.2">
      <c r="A2053" s="127" t="s">
        <v>3954</v>
      </c>
      <c r="B2053" s="128" t="s">
        <v>3955</v>
      </c>
      <c r="C2053" s="25"/>
      <c r="D2053" s="129"/>
      <c r="E2053" s="26"/>
      <c r="F2053" s="27"/>
    </row>
    <row r="2054" spans="1:6" x14ac:dyDescent="0.2">
      <c r="A2054" s="127" t="s">
        <v>3956</v>
      </c>
      <c r="B2054" s="128" t="s">
        <v>3957</v>
      </c>
      <c r="C2054" s="25"/>
      <c r="D2054" s="129"/>
      <c r="E2054" s="26"/>
      <c r="F2054" s="27"/>
    </row>
    <row r="2055" spans="1:6" x14ac:dyDescent="0.2">
      <c r="A2055" s="127" t="s">
        <v>3958</v>
      </c>
      <c r="B2055" s="128" t="s">
        <v>3959</v>
      </c>
      <c r="C2055" s="25"/>
      <c r="D2055" s="129"/>
      <c r="E2055" s="26"/>
      <c r="F2055" s="27"/>
    </row>
    <row r="2056" spans="1:6" x14ac:dyDescent="0.2">
      <c r="A2056" s="127" t="s">
        <v>3960</v>
      </c>
      <c r="B2056" s="128" t="s">
        <v>3961</v>
      </c>
      <c r="C2056" s="25"/>
      <c r="D2056" s="129"/>
      <c r="E2056" s="26"/>
      <c r="F2056" s="27"/>
    </row>
    <row r="2057" spans="1:6" x14ac:dyDescent="0.2">
      <c r="A2057" s="127" t="s">
        <v>3962</v>
      </c>
      <c r="B2057" s="128" t="s">
        <v>3963</v>
      </c>
      <c r="C2057" s="25"/>
      <c r="D2057" s="129"/>
      <c r="E2057" s="26"/>
      <c r="F2057" s="27"/>
    </row>
    <row r="2058" spans="1:6" x14ac:dyDescent="0.2">
      <c r="A2058" s="127" t="s">
        <v>3964</v>
      </c>
      <c r="B2058" s="128" t="s">
        <v>3965</v>
      </c>
      <c r="C2058" s="25"/>
      <c r="D2058" s="129"/>
      <c r="E2058" s="26"/>
      <c r="F2058" s="27"/>
    </row>
    <row r="2059" spans="1:6" x14ac:dyDescent="0.2">
      <c r="A2059" s="127" t="s">
        <v>3966</v>
      </c>
      <c r="B2059" s="128" t="s">
        <v>3967</v>
      </c>
      <c r="C2059" s="25"/>
      <c r="D2059" s="129"/>
      <c r="E2059" s="26"/>
      <c r="F2059" s="27"/>
    </row>
    <row r="2060" spans="1:6" x14ac:dyDescent="0.2">
      <c r="A2060" s="127" t="s">
        <v>3968</v>
      </c>
      <c r="B2060" s="128" t="s">
        <v>3969</v>
      </c>
      <c r="C2060" s="25"/>
      <c r="D2060" s="129"/>
      <c r="E2060" s="26"/>
      <c r="F2060" s="27"/>
    </row>
    <row r="2061" spans="1:6" x14ac:dyDescent="0.2">
      <c r="A2061" s="127" t="s">
        <v>3970</v>
      </c>
      <c r="B2061" s="128" t="s">
        <v>3971</v>
      </c>
      <c r="C2061" s="25"/>
      <c r="D2061" s="129"/>
      <c r="E2061" s="26"/>
      <c r="F2061" s="27"/>
    </row>
    <row r="2062" spans="1:6" x14ac:dyDescent="0.2">
      <c r="A2062" s="127" t="s">
        <v>3972</v>
      </c>
      <c r="B2062" s="128" t="s">
        <v>3973</v>
      </c>
      <c r="C2062" s="25"/>
      <c r="D2062" s="129"/>
      <c r="E2062" s="26"/>
      <c r="F2062" s="27"/>
    </row>
    <row r="2063" spans="1:6" x14ac:dyDescent="0.2">
      <c r="A2063" s="121" t="s">
        <v>3974</v>
      </c>
      <c r="B2063" s="122" t="s">
        <v>3975</v>
      </c>
      <c r="C2063" s="74"/>
      <c r="D2063" s="130"/>
      <c r="E2063" s="75"/>
      <c r="F2063" s="76"/>
    </row>
    <row r="2064" spans="1:6" x14ac:dyDescent="0.2">
      <c r="A2064" s="131" t="s">
        <v>3976</v>
      </c>
      <c r="B2064" s="132"/>
      <c r="C2064" s="117">
        <f>SUM(C2065:C2104)</f>
        <v>0</v>
      </c>
      <c r="D2064" s="118"/>
      <c r="E2064" s="119"/>
      <c r="F2064" s="120"/>
    </row>
    <row r="2065" spans="1:6" x14ac:dyDescent="0.2">
      <c r="A2065" s="121" t="s">
        <v>3977</v>
      </c>
      <c r="B2065" s="122" t="s">
        <v>3978</v>
      </c>
      <c r="C2065" s="123"/>
      <c r="D2065" s="124"/>
      <c r="E2065" s="125"/>
      <c r="F2065" s="126"/>
    </row>
    <row r="2066" spans="1:6" x14ac:dyDescent="0.2">
      <c r="A2066" s="127" t="s">
        <v>3979</v>
      </c>
      <c r="B2066" s="128" t="s">
        <v>3980</v>
      </c>
      <c r="C2066" s="25"/>
      <c r="D2066" s="129"/>
      <c r="E2066" s="26"/>
      <c r="F2066" s="27"/>
    </row>
    <row r="2067" spans="1:6" x14ac:dyDescent="0.2">
      <c r="A2067" s="127" t="s">
        <v>3981</v>
      </c>
      <c r="B2067" s="128" t="s">
        <v>3982</v>
      </c>
      <c r="C2067" s="25"/>
      <c r="D2067" s="129"/>
      <c r="E2067" s="26"/>
      <c r="F2067" s="27"/>
    </row>
    <row r="2068" spans="1:6" x14ac:dyDescent="0.2">
      <c r="A2068" s="127" t="s">
        <v>3983</v>
      </c>
      <c r="B2068" s="128" t="s">
        <v>3984</v>
      </c>
      <c r="C2068" s="25"/>
      <c r="D2068" s="129"/>
      <c r="E2068" s="26"/>
      <c r="F2068" s="27"/>
    </row>
    <row r="2069" spans="1:6" x14ac:dyDescent="0.2">
      <c r="A2069" s="127" t="s">
        <v>3985</v>
      </c>
      <c r="B2069" s="128" t="s">
        <v>3986</v>
      </c>
      <c r="C2069" s="25"/>
      <c r="D2069" s="129"/>
      <c r="E2069" s="26"/>
      <c r="F2069" s="27"/>
    </row>
    <row r="2070" spans="1:6" x14ac:dyDescent="0.2">
      <c r="A2070" s="127" t="s">
        <v>3987</v>
      </c>
      <c r="B2070" s="128" t="s">
        <v>3988</v>
      </c>
      <c r="C2070" s="25"/>
      <c r="D2070" s="129"/>
      <c r="E2070" s="26"/>
      <c r="F2070" s="27"/>
    </row>
    <row r="2071" spans="1:6" x14ac:dyDescent="0.2">
      <c r="A2071" s="127" t="s">
        <v>3989</v>
      </c>
      <c r="B2071" s="128" t="s">
        <v>3990</v>
      </c>
      <c r="C2071" s="25"/>
      <c r="D2071" s="129"/>
      <c r="E2071" s="26"/>
      <c r="F2071" s="27"/>
    </row>
    <row r="2072" spans="1:6" x14ac:dyDescent="0.2">
      <c r="A2072" s="127" t="s">
        <v>3991</v>
      </c>
      <c r="B2072" s="128" t="s">
        <v>3992</v>
      </c>
      <c r="C2072" s="25"/>
      <c r="D2072" s="129"/>
      <c r="E2072" s="26"/>
      <c r="F2072" s="27"/>
    </row>
    <row r="2073" spans="1:6" x14ac:dyDescent="0.2">
      <c r="A2073" s="127" t="s">
        <v>3993</v>
      </c>
      <c r="B2073" s="128" t="s">
        <v>3994</v>
      </c>
      <c r="C2073" s="25"/>
      <c r="D2073" s="129"/>
      <c r="E2073" s="26"/>
      <c r="F2073" s="27"/>
    </row>
    <row r="2074" spans="1:6" x14ac:dyDescent="0.2">
      <c r="A2074" s="127" t="s">
        <v>3995</v>
      </c>
      <c r="B2074" s="128" t="s">
        <v>3996</v>
      </c>
      <c r="C2074" s="25"/>
      <c r="D2074" s="129"/>
      <c r="E2074" s="26"/>
      <c r="F2074" s="27"/>
    </row>
    <row r="2075" spans="1:6" x14ac:dyDescent="0.2">
      <c r="A2075" s="127" t="s">
        <v>3997</v>
      </c>
      <c r="B2075" s="128" t="s">
        <v>3998</v>
      </c>
      <c r="C2075" s="25"/>
      <c r="D2075" s="129"/>
      <c r="E2075" s="26"/>
      <c r="F2075" s="27"/>
    </row>
    <row r="2076" spans="1:6" x14ac:dyDescent="0.2">
      <c r="A2076" s="127" t="s">
        <v>3999</v>
      </c>
      <c r="B2076" s="128" t="s">
        <v>4000</v>
      </c>
      <c r="C2076" s="25"/>
      <c r="D2076" s="129"/>
      <c r="E2076" s="26"/>
      <c r="F2076" s="27"/>
    </row>
    <row r="2077" spans="1:6" x14ac:dyDescent="0.2">
      <c r="A2077" s="127" t="s">
        <v>4001</v>
      </c>
      <c r="B2077" s="128" t="s">
        <v>4002</v>
      </c>
      <c r="C2077" s="25"/>
      <c r="D2077" s="129"/>
      <c r="E2077" s="26"/>
      <c r="F2077" s="27"/>
    </row>
    <row r="2078" spans="1:6" x14ac:dyDescent="0.2">
      <c r="A2078" s="127" t="s">
        <v>4003</v>
      </c>
      <c r="B2078" s="128" t="s">
        <v>4004</v>
      </c>
      <c r="C2078" s="25"/>
      <c r="D2078" s="129"/>
      <c r="E2078" s="26"/>
      <c r="F2078" s="27"/>
    </row>
    <row r="2079" spans="1:6" ht="12" customHeight="1" x14ac:dyDescent="0.2">
      <c r="A2079" s="127" t="s">
        <v>4005</v>
      </c>
      <c r="B2079" s="128" t="s">
        <v>4006</v>
      </c>
      <c r="C2079" s="25"/>
      <c r="D2079" s="129"/>
      <c r="E2079" s="26"/>
      <c r="F2079" s="27"/>
    </row>
    <row r="2080" spans="1:6" ht="12" customHeight="1" x14ac:dyDescent="0.2">
      <c r="A2080" s="127" t="s">
        <v>4007</v>
      </c>
      <c r="B2080" s="128" t="s">
        <v>4008</v>
      </c>
      <c r="C2080" s="25"/>
      <c r="D2080" s="129"/>
      <c r="E2080" s="26"/>
      <c r="F2080" s="27"/>
    </row>
    <row r="2081" spans="1:6" x14ac:dyDescent="0.2">
      <c r="A2081" s="127" t="s">
        <v>4009</v>
      </c>
      <c r="B2081" s="128" t="s">
        <v>4010</v>
      </c>
      <c r="C2081" s="25"/>
      <c r="D2081" s="129"/>
      <c r="E2081" s="26"/>
      <c r="F2081" s="27"/>
    </row>
    <row r="2082" spans="1:6" x14ac:dyDescent="0.2">
      <c r="A2082" s="127" t="s">
        <v>4011</v>
      </c>
      <c r="B2082" s="128" t="s">
        <v>4012</v>
      </c>
      <c r="C2082" s="25"/>
      <c r="D2082" s="129"/>
      <c r="E2082" s="26"/>
      <c r="F2082" s="27"/>
    </row>
    <row r="2083" spans="1:6" ht="23.25" x14ac:dyDescent="0.2">
      <c r="A2083" s="127" t="s">
        <v>4013</v>
      </c>
      <c r="B2083" s="128" t="s">
        <v>4014</v>
      </c>
      <c r="C2083" s="25"/>
      <c r="D2083" s="129"/>
      <c r="E2083" s="26"/>
      <c r="F2083" s="27"/>
    </row>
    <row r="2084" spans="1:6" x14ac:dyDescent="0.2">
      <c r="A2084" s="127" t="s">
        <v>4015</v>
      </c>
      <c r="B2084" s="128" t="s">
        <v>4016</v>
      </c>
      <c r="C2084" s="25"/>
      <c r="D2084" s="129"/>
      <c r="E2084" s="26"/>
      <c r="F2084" s="27"/>
    </row>
    <row r="2085" spans="1:6" x14ac:dyDescent="0.2">
      <c r="A2085" s="127" t="s">
        <v>4017</v>
      </c>
      <c r="B2085" s="128" t="s">
        <v>4018</v>
      </c>
      <c r="C2085" s="25"/>
      <c r="D2085" s="129"/>
      <c r="E2085" s="26"/>
      <c r="F2085" s="27"/>
    </row>
    <row r="2086" spans="1:6" x14ac:dyDescent="0.2">
      <c r="A2086" s="127" t="s">
        <v>4019</v>
      </c>
      <c r="B2086" s="128" t="s">
        <v>4020</v>
      </c>
      <c r="C2086" s="25"/>
      <c r="D2086" s="129"/>
      <c r="E2086" s="26"/>
      <c r="F2086" s="27"/>
    </row>
    <row r="2087" spans="1:6" x14ac:dyDescent="0.2">
      <c r="A2087" s="127" t="s">
        <v>4021</v>
      </c>
      <c r="B2087" s="128" t="s">
        <v>4022</v>
      </c>
      <c r="C2087" s="25"/>
      <c r="D2087" s="129"/>
      <c r="E2087" s="26"/>
      <c r="F2087" s="27"/>
    </row>
    <row r="2088" spans="1:6" x14ac:dyDescent="0.2">
      <c r="A2088" s="127" t="s">
        <v>4023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4025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4027</v>
      </c>
      <c r="B2090" s="128" t="s">
        <v>4024</v>
      </c>
      <c r="C2090" s="25"/>
      <c r="D2090" s="129"/>
      <c r="E2090" s="26"/>
      <c r="F2090" s="27"/>
    </row>
    <row r="2091" spans="1:6" x14ac:dyDescent="0.2">
      <c r="A2091" s="127" t="s">
        <v>4028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4029</v>
      </c>
      <c r="B2092" s="128" t="s">
        <v>4030</v>
      </c>
      <c r="C2092" s="25"/>
      <c r="D2092" s="129"/>
      <c r="E2092" s="26"/>
      <c r="F2092" s="27"/>
    </row>
    <row r="2093" spans="1:6" x14ac:dyDescent="0.2">
      <c r="A2093" s="127" t="s">
        <v>4031</v>
      </c>
      <c r="B2093" s="128" t="s">
        <v>4026</v>
      </c>
      <c r="C2093" s="25"/>
      <c r="D2093" s="129"/>
      <c r="E2093" s="26"/>
      <c r="F2093" s="27"/>
    </row>
    <row r="2094" spans="1:6" x14ac:dyDescent="0.2">
      <c r="A2094" s="127" t="s">
        <v>4032</v>
      </c>
      <c r="B2094" s="128" t="s">
        <v>4024</v>
      </c>
      <c r="C2094" s="25"/>
      <c r="D2094" s="129"/>
      <c r="E2094" s="26"/>
      <c r="F2094" s="27"/>
    </row>
    <row r="2095" spans="1:6" x14ac:dyDescent="0.2">
      <c r="A2095" s="127" t="s">
        <v>4033</v>
      </c>
      <c r="B2095" s="128" t="s">
        <v>4034</v>
      </c>
      <c r="C2095" s="25"/>
      <c r="D2095" s="129"/>
      <c r="E2095" s="26"/>
      <c r="F2095" s="27"/>
    </row>
    <row r="2096" spans="1:6" x14ac:dyDescent="0.2">
      <c r="A2096" s="127" t="s">
        <v>4035</v>
      </c>
      <c r="B2096" s="128" t="s">
        <v>4036</v>
      </c>
      <c r="C2096" s="25"/>
      <c r="D2096" s="129"/>
      <c r="E2096" s="26"/>
      <c r="F2096" s="27"/>
    </row>
    <row r="2097" spans="1:6" x14ac:dyDescent="0.2">
      <c r="A2097" s="127" t="s">
        <v>4037</v>
      </c>
      <c r="B2097" s="128" t="s">
        <v>4024</v>
      </c>
      <c r="C2097" s="25"/>
      <c r="D2097" s="129"/>
      <c r="E2097" s="26"/>
      <c r="F2097" s="27"/>
    </row>
    <row r="2098" spans="1:6" x14ac:dyDescent="0.2">
      <c r="A2098" s="127" t="s">
        <v>4038</v>
      </c>
      <c r="B2098" s="128" t="s">
        <v>4026</v>
      </c>
      <c r="C2098" s="25"/>
      <c r="D2098" s="129"/>
      <c r="E2098" s="26"/>
      <c r="F2098" s="27"/>
    </row>
    <row r="2099" spans="1:6" x14ac:dyDescent="0.2">
      <c r="A2099" s="127" t="s">
        <v>4039</v>
      </c>
      <c r="B2099" s="128" t="s">
        <v>4040</v>
      </c>
      <c r="C2099" s="25"/>
      <c r="D2099" s="129"/>
      <c r="E2099" s="26"/>
      <c r="F2099" s="27"/>
    </row>
    <row r="2100" spans="1:6" x14ac:dyDescent="0.2">
      <c r="A2100" s="127" t="s">
        <v>4041</v>
      </c>
      <c r="B2100" s="128" t="s">
        <v>4042</v>
      </c>
      <c r="C2100" s="25"/>
      <c r="D2100" s="129"/>
      <c r="E2100" s="26"/>
      <c r="F2100" s="27"/>
    </row>
    <row r="2101" spans="1:6" ht="12" customHeight="1" x14ac:dyDescent="0.2">
      <c r="A2101" s="127" t="s">
        <v>4043</v>
      </c>
      <c r="B2101" s="128" t="s">
        <v>4044</v>
      </c>
      <c r="C2101" s="25"/>
      <c r="D2101" s="129"/>
      <c r="E2101" s="26"/>
      <c r="F2101" s="27"/>
    </row>
    <row r="2102" spans="1:6" x14ac:dyDescent="0.2">
      <c r="A2102" s="127" t="s">
        <v>4045</v>
      </c>
      <c r="B2102" s="128" t="s">
        <v>4046</v>
      </c>
      <c r="C2102" s="25"/>
      <c r="D2102" s="129"/>
      <c r="E2102" s="26"/>
      <c r="F2102" s="27"/>
    </row>
    <row r="2103" spans="1:6" x14ac:dyDescent="0.2">
      <c r="A2103" s="127" t="s">
        <v>4047</v>
      </c>
      <c r="B2103" s="128" t="s">
        <v>4048</v>
      </c>
      <c r="C2103" s="25"/>
      <c r="D2103" s="129"/>
      <c r="E2103" s="26"/>
      <c r="F2103" s="27"/>
    </row>
    <row r="2104" spans="1:6" ht="23.25" x14ac:dyDescent="0.2">
      <c r="A2104" s="121" t="s">
        <v>4049</v>
      </c>
      <c r="B2104" s="122" t="s">
        <v>4050</v>
      </c>
      <c r="C2104" s="74"/>
      <c r="D2104" s="130"/>
      <c r="E2104" s="75"/>
      <c r="F2104" s="76"/>
    </row>
    <row r="2105" spans="1:6" x14ac:dyDescent="0.2">
      <c r="A2105" s="178" t="s">
        <v>4051</v>
      </c>
      <c r="B2105" s="179"/>
      <c r="C2105" s="117">
        <f>SUM(C2106:C2120)</f>
        <v>0</v>
      </c>
      <c r="D2105" s="118"/>
      <c r="E2105" s="119"/>
      <c r="F2105" s="120"/>
    </row>
    <row r="2106" spans="1:6" x14ac:dyDescent="0.2">
      <c r="A2106" s="121" t="s">
        <v>4052</v>
      </c>
      <c r="B2106" s="133" t="s">
        <v>4053</v>
      </c>
      <c r="C2106" s="123"/>
      <c r="D2106" s="124"/>
      <c r="E2106" s="125"/>
      <c r="F2106" s="126"/>
    </row>
    <row r="2107" spans="1:6" x14ac:dyDescent="0.2">
      <c r="A2107" s="127" t="s">
        <v>4054</v>
      </c>
      <c r="B2107" s="134" t="s">
        <v>4055</v>
      </c>
      <c r="C2107" s="25"/>
      <c r="D2107" s="129"/>
      <c r="E2107" s="26"/>
      <c r="F2107" s="27"/>
    </row>
    <row r="2108" spans="1:6" x14ac:dyDescent="0.2">
      <c r="A2108" s="127" t="s">
        <v>4056</v>
      </c>
      <c r="B2108" s="128" t="s">
        <v>4057</v>
      </c>
      <c r="C2108" s="25"/>
      <c r="D2108" s="129"/>
      <c r="E2108" s="26"/>
      <c r="F2108" s="27"/>
    </row>
    <row r="2109" spans="1:6" x14ac:dyDescent="0.2">
      <c r="A2109" s="135" t="s">
        <v>4058</v>
      </c>
      <c r="B2109" s="128" t="s">
        <v>4059</v>
      </c>
      <c r="C2109" s="25"/>
      <c r="D2109" s="129"/>
      <c r="E2109" s="26"/>
      <c r="F2109" s="27"/>
    </row>
    <row r="2110" spans="1:6" x14ac:dyDescent="0.2">
      <c r="A2110" s="127" t="s">
        <v>4060</v>
      </c>
      <c r="B2110" s="136" t="s">
        <v>4061</v>
      </c>
      <c r="C2110" s="25"/>
      <c r="D2110" s="129"/>
      <c r="E2110" s="26"/>
      <c r="F2110" s="27"/>
    </row>
    <row r="2111" spans="1:6" x14ac:dyDescent="0.2">
      <c r="A2111" s="127" t="s">
        <v>4062</v>
      </c>
      <c r="B2111" s="136" t="s">
        <v>4063</v>
      </c>
      <c r="C2111" s="25"/>
      <c r="D2111" s="129"/>
      <c r="E2111" s="26"/>
      <c r="F2111" s="27"/>
    </row>
    <row r="2112" spans="1:6" x14ac:dyDescent="0.2">
      <c r="A2112" s="127" t="s">
        <v>4064</v>
      </c>
      <c r="B2112" s="136" t="s">
        <v>4065</v>
      </c>
      <c r="C2112" s="25"/>
      <c r="D2112" s="129"/>
      <c r="E2112" s="26"/>
      <c r="F2112" s="27"/>
    </row>
    <row r="2113" spans="1:6" x14ac:dyDescent="0.2">
      <c r="A2113" s="127" t="s">
        <v>4066</v>
      </c>
      <c r="B2113" s="136" t="s">
        <v>4067</v>
      </c>
      <c r="C2113" s="25"/>
      <c r="D2113" s="129"/>
      <c r="E2113" s="26"/>
      <c r="F2113" s="27"/>
    </row>
    <row r="2114" spans="1:6" x14ac:dyDescent="0.2">
      <c r="A2114" s="127" t="s">
        <v>4068</v>
      </c>
      <c r="B2114" s="136" t="s">
        <v>4069</v>
      </c>
      <c r="C2114" s="25"/>
      <c r="D2114" s="129"/>
      <c r="E2114" s="26"/>
      <c r="F2114" s="27"/>
    </row>
    <row r="2115" spans="1:6" x14ac:dyDescent="0.2">
      <c r="A2115" s="127" t="s">
        <v>4070</v>
      </c>
      <c r="B2115" s="136" t="s">
        <v>4071</v>
      </c>
      <c r="C2115" s="25"/>
      <c r="D2115" s="129"/>
      <c r="E2115" s="26"/>
      <c r="F2115" s="27"/>
    </row>
    <row r="2116" spans="1:6" x14ac:dyDescent="0.2">
      <c r="A2116" s="127" t="s">
        <v>4072</v>
      </c>
      <c r="B2116" s="136" t="s">
        <v>4073</v>
      </c>
      <c r="C2116" s="25"/>
      <c r="D2116" s="129"/>
      <c r="E2116" s="26"/>
      <c r="F2116" s="27"/>
    </row>
    <row r="2117" spans="1:6" x14ac:dyDescent="0.2">
      <c r="A2117" s="127" t="s">
        <v>4074</v>
      </c>
      <c r="B2117" s="136" t="s">
        <v>4075</v>
      </c>
      <c r="C2117" s="25"/>
      <c r="D2117" s="129"/>
      <c r="E2117" s="26"/>
      <c r="F2117" s="27"/>
    </row>
    <row r="2118" spans="1:6" x14ac:dyDescent="0.2">
      <c r="A2118" s="127" t="s">
        <v>4076</v>
      </c>
      <c r="B2118" s="136" t="s">
        <v>4077</v>
      </c>
      <c r="C2118" s="25"/>
      <c r="D2118" s="129"/>
      <c r="E2118" s="26"/>
      <c r="F2118" s="27"/>
    </row>
    <row r="2119" spans="1:6" x14ac:dyDescent="0.2">
      <c r="A2119" s="127" t="s">
        <v>4078</v>
      </c>
      <c r="B2119" s="136" t="s">
        <v>4079</v>
      </c>
      <c r="C2119" s="25"/>
      <c r="D2119" s="129"/>
      <c r="E2119" s="26"/>
      <c r="F2119" s="27"/>
    </row>
    <row r="2120" spans="1:6" x14ac:dyDescent="0.2">
      <c r="A2120" s="137" t="s">
        <v>4080</v>
      </c>
      <c r="B2120" s="138" t="s">
        <v>4081</v>
      </c>
      <c r="C2120" s="25"/>
      <c r="D2120" s="129"/>
      <c r="E2120" s="26"/>
      <c r="F2120" s="27"/>
    </row>
    <row r="2121" spans="1:6" x14ac:dyDescent="0.2">
      <c r="A2121" s="168" t="s">
        <v>4082</v>
      </c>
      <c r="B2121" s="169"/>
      <c r="C2121" s="117">
        <f>SUM(C2122:C2190)</f>
        <v>0</v>
      </c>
      <c r="D2121" s="118"/>
      <c r="E2121" s="119"/>
      <c r="F2121" s="120"/>
    </row>
    <row r="2122" spans="1:6" x14ac:dyDescent="0.2">
      <c r="A2122" s="127" t="s">
        <v>4083</v>
      </c>
      <c r="B2122" s="128" t="s">
        <v>4084</v>
      </c>
      <c r="C2122" s="25"/>
      <c r="D2122" s="129"/>
      <c r="E2122" s="26"/>
      <c r="F2122" s="27"/>
    </row>
    <row r="2123" spans="1:6" x14ac:dyDescent="0.2">
      <c r="A2123" s="127" t="s">
        <v>4085</v>
      </c>
      <c r="B2123" s="128" t="s">
        <v>4086</v>
      </c>
      <c r="C2123" s="25"/>
      <c r="D2123" s="129"/>
      <c r="E2123" s="26"/>
      <c r="F2123" s="27"/>
    </row>
    <row r="2124" spans="1:6" x14ac:dyDescent="0.2">
      <c r="A2124" s="127" t="s">
        <v>4087</v>
      </c>
      <c r="B2124" s="128" t="s">
        <v>4088</v>
      </c>
      <c r="C2124" s="25"/>
      <c r="D2124" s="129"/>
      <c r="E2124" s="26"/>
      <c r="F2124" s="27"/>
    </row>
    <row r="2125" spans="1:6" x14ac:dyDescent="0.2">
      <c r="A2125" s="127" t="s">
        <v>4089</v>
      </c>
      <c r="B2125" s="128" t="s">
        <v>4090</v>
      </c>
      <c r="C2125" s="25"/>
      <c r="D2125" s="129"/>
      <c r="E2125" s="26"/>
      <c r="F2125" s="27"/>
    </row>
    <row r="2126" spans="1:6" x14ac:dyDescent="0.2">
      <c r="A2126" s="127" t="s">
        <v>4091</v>
      </c>
      <c r="B2126" s="128" t="s">
        <v>4092</v>
      </c>
      <c r="C2126" s="25"/>
      <c r="D2126" s="129"/>
      <c r="E2126" s="26"/>
      <c r="F2126" s="27"/>
    </row>
    <row r="2127" spans="1:6" x14ac:dyDescent="0.2">
      <c r="A2127" s="127" t="s">
        <v>4093</v>
      </c>
      <c r="B2127" s="128" t="s">
        <v>4094</v>
      </c>
      <c r="C2127" s="25"/>
      <c r="D2127" s="129"/>
      <c r="E2127" s="26"/>
      <c r="F2127" s="27"/>
    </row>
    <row r="2128" spans="1:6" x14ac:dyDescent="0.2">
      <c r="A2128" s="127" t="s">
        <v>4095</v>
      </c>
      <c r="B2128" s="128" t="s">
        <v>4096</v>
      </c>
      <c r="C2128" s="25"/>
      <c r="D2128" s="129"/>
      <c r="E2128" s="26"/>
      <c r="F2128" s="27"/>
    </row>
    <row r="2129" spans="1:6" x14ac:dyDescent="0.2">
      <c r="A2129" s="127" t="s">
        <v>4097</v>
      </c>
      <c r="B2129" s="128" t="s">
        <v>4098</v>
      </c>
      <c r="C2129" s="25"/>
      <c r="D2129" s="129"/>
      <c r="E2129" s="26"/>
      <c r="F2129" s="27"/>
    </row>
    <row r="2130" spans="1:6" x14ac:dyDescent="0.2">
      <c r="A2130" s="127" t="s">
        <v>4099</v>
      </c>
      <c r="B2130" s="128" t="s">
        <v>4100</v>
      </c>
      <c r="C2130" s="25"/>
      <c r="D2130" s="129"/>
      <c r="E2130" s="26"/>
      <c r="F2130" s="27"/>
    </row>
    <row r="2131" spans="1:6" x14ac:dyDescent="0.2">
      <c r="A2131" s="127" t="s">
        <v>4101</v>
      </c>
      <c r="B2131" s="128" t="s">
        <v>4102</v>
      </c>
      <c r="C2131" s="25"/>
      <c r="D2131" s="129"/>
      <c r="E2131" s="26"/>
      <c r="F2131" s="27"/>
    </row>
    <row r="2132" spans="1:6" x14ac:dyDescent="0.2">
      <c r="A2132" s="127" t="s">
        <v>4103</v>
      </c>
      <c r="B2132" s="128" t="s">
        <v>4104</v>
      </c>
      <c r="C2132" s="25"/>
      <c r="D2132" s="129"/>
      <c r="E2132" s="26"/>
      <c r="F2132" s="27"/>
    </row>
    <row r="2133" spans="1:6" x14ac:dyDescent="0.2">
      <c r="A2133" s="127" t="s">
        <v>4105</v>
      </c>
      <c r="B2133" s="128" t="s">
        <v>4106</v>
      </c>
      <c r="C2133" s="25"/>
      <c r="D2133" s="129"/>
      <c r="E2133" s="26"/>
      <c r="F2133" s="27"/>
    </row>
    <row r="2134" spans="1:6" x14ac:dyDescent="0.2">
      <c r="A2134" s="127" t="s">
        <v>4107</v>
      </c>
      <c r="B2134" s="128" t="s">
        <v>4108</v>
      </c>
      <c r="C2134" s="25"/>
      <c r="D2134" s="129"/>
      <c r="E2134" s="26"/>
      <c r="F2134" s="27"/>
    </row>
    <row r="2135" spans="1:6" ht="23.25" x14ac:dyDescent="0.2">
      <c r="A2135" s="127" t="s">
        <v>4109</v>
      </c>
      <c r="B2135" s="128" t="s">
        <v>4110</v>
      </c>
      <c r="C2135" s="25"/>
      <c r="D2135" s="129"/>
      <c r="E2135" s="26"/>
      <c r="F2135" s="27"/>
    </row>
    <row r="2136" spans="1:6" x14ac:dyDescent="0.2">
      <c r="A2136" s="127" t="s">
        <v>4111</v>
      </c>
      <c r="B2136" s="128" t="s">
        <v>4112</v>
      </c>
      <c r="C2136" s="25"/>
      <c r="D2136" s="129"/>
      <c r="E2136" s="26"/>
      <c r="F2136" s="27"/>
    </row>
    <row r="2137" spans="1:6" x14ac:dyDescent="0.2">
      <c r="A2137" s="127" t="s">
        <v>4113</v>
      </c>
      <c r="B2137" s="128" t="s">
        <v>4114</v>
      </c>
      <c r="C2137" s="25"/>
      <c r="D2137" s="129"/>
      <c r="E2137" s="26"/>
      <c r="F2137" s="27"/>
    </row>
    <row r="2138" spans="1:6" x14ac:dyDescent="0.2">
      <c r="A2138" s="127" t="s">
        <v>4115</v>
      </c>
      <c r="B2138" s="128" t="s">
        <v>4116</v>
      </c>
      <c r="C2138" s="25"/>
      <c r="D2138" s="129"/>
      <c r="E2138" s="26"/>
      <c r="F2138" s="27"/>
    </row>
    <row r="2139" spans="1:6" x14ac:dyDescent="0.2">
      <c r="A2139" s="127" t="s">
        <v>4117</v>
      </c>
      <c r="B2139" s="128" t="s">
        <v>4118</v>
      </c>
      <c r="C2139" s="25"/>
      <c r="D2139" s="129"/>
      <c r="E2139" s="26"/>
      <c r="F2139" s="27"/>
    </row>
    <row r="2140" spans="1:6" x14ac:dyDescent="0.2">
      <c r="A2140" s="127" t="s">
        <v>4119</v>
      </c>
      <c r="B2140" s="128" t="s">
        <v>4120</v>
      </c>
      <c r="C2140" s="25"/>
      <c r="D2140" s="129"/>
      <c r="E2140" s="26"/>
      <c r="F2140" s="27"/>
    </row>
    <row r="2141" spans="1:6" x14ac:dyDescent="0.2">
      <c r="A2141" s="127" t="s">
        <v>4121</v>
      </c>
      <c r="B2141" s="128" t="s">
        <v>4122</v>
      </c>
      <c r="C2141" s="25"/>
      <c r="D2141" s="129"/>
      <c r="E2141" s="26"/>
      <c r="F2141" s="27"/>
    </row>
    <row r="2142" spans="1:6" x14ac:dyDescent="0.2">
      <c r="A2142" s="127" t="s">
        <v>4123</v>
      </c>
      <c r="B2142" s="128" t="s">
        <v>4124</v>
      </c>
      <c r="C2142" s="25"/>
      <c r="D2142" s="129"/>
      <c r="E2142" s="26"/>
      <c r="F2142" s="27"/>
    </row>
    <row r="2143" spans="1:6" x14ac:dyDescent="0.2">
      <c r="A2143" s="127" t="s">
        <v>4125</v>
      </c>
      <c r="B2143" s="128" t="s">
        <v>4126</v>
      </c>
      <c r="C2143" s="25"/>
      <c r="D2143" s="129"/>
      <c r="E2143" s="26"/>
      <c r="F2143" s="27"/>
    </row>
    <row r="2144" spans="1:6" ht="12" customHeight="1" x14ac:dyDescent="0.2">
      <c r="A2144" s="127" t="s">
        <v>4127</v>
      </c>
      <c r="B2144" s="128" t="s">
        <v>4128</v>
      </c>
      <c r="C2144" s="25"/>
      <c r="D2144" s="129"/>
      <c r="E2144" s="26"/>
      <c r="F2144" s="27"/>
    </row>
    <row r="2145" spans="1:6" x14ac:dyDescent="0.2">
      <c r="A2145" s="127" t="s">
        <v>4129</v>
      </c>
      <c r="B2145" s="128" t="s">
        <v>4130</v>
      </c>
      <c r="C2145" s="25"/>
      <c r="D2145" s="129"/>
      <c r="E2145" s="26"/>
      <c r="F2145" s="27"/>
    </row>
    <row r="2146" spans="1:6" x14ac:dyDescent="0.2">
      <c r="A2146" s="127" t="s">
        <v>4131</v>
      </c>
      <c r="B2146" s="128" t="s">
        <v>4132</v>
      </c>
      <c r="C2146" s="25"/>
      <c r="D2146" s="129"/>
      <c r="E2146" s="26"/>
      <c r="F2146" s="27"/>
    </row>
    <row r="2147" spans="1:6" x14ac:dyDescent="0.2">
      <c r="A2147" s="127" t="s">
        <v>4133</v>
      </c>
      <c r="B2147" s="128" t="s">
        <v>4134</v>
      </c>
      <c r="C2147" s="25"/>
      <c r="D2147" s="129"/>
      <c r="E2147" s="26"/>
      <c r="F2147" s="27"/>
    </row>
    <row r="2148" spans="1:6" x14ac:dyDescent="0.2">
      <c r="A2148" s="127" t="s">
        <v>4135</v>
      </c>
      <c r="B2148" s="128" t="s">
        <v>4136</v>
      </c>
      <c r="C2148" s="25"/>
      <c r="D2148" s="129"/>
      <c r="E2148" s="26"/>
      <c r="F2148" s="27"/>
    </row>
    <row r="2149" spans="1:6" x14ac:dyDescent="0.2">
      <c r="A2149" s="127" t="s">
        <v>4137</v>
      </c>
      <c r="B2149" s="128" t="s">
        <v>4138</v>
      </c>
      <c r="C2149" s="25"/>
      <c r="D2149" s="129"/>
      <c r="E2149" s="26"/>
      <c r="F2149" s="27"/>
    </row>
    <row r="2150" spans="1:6" x14ac:dyDescent="0.2">
      <c r="A2150" s="127" t="s">
        <v>4139</v>
      </c>
      <c r="B2150" s="128" t="s">
        <v>4140</v>
      </c>
      <c r="C2150" s="25"/>
      <c r="D2150" s="129"/>
      <c r="E2150" s="26"/>
      <c r="F2150" s="27"/>
    </row>
    <row r="2151" spans="1:6" x14ac:dyDescent="0.2">
      <c r="A2151" s="127" t="s">
        <v>4141</v>
      </c>
      <c r="B2151" s="128" t="s">
        <v>4142</v>
      </c>
      <c r="C2151" s="25"/>
      <c r="D2151" s="129"/>
      <c r="E2151" s="26"/>
      <c r="F2151" s="27"/>
    </row>
    <row r="2152" spans="1:6" x14ac:dyDescent="0.2">
      <c r="A2152" s="127" t="s">
        <v>4143</v>
      </c>
      <c r="B2152" s="128" t="s">
        <v>4144</v>
      </c>
      <c r="C2152" s="25"/>
      <c r="D2152" s="129"/>
      <c r="E2152" s="26"/>
      <c r="F2152" s="27"/>
    </row>
    <row r="2153" spans="1:6" ht="23.25" x14ac:dyDescent="0.2">
      <c r="A2153" s="127" t="s">
        <v>4145</v>
      </c>
      <c r="B2153" s="128" t="s">
        <v>4146</v>
      </c>
      <c r="C2153" s="25"/>
      <c r="D2153" s="129"/>
      <c r="E2153" s="26"/>
      <c r="F2153" s="27"/>
    </row>
    <row r="2154" spans="1:6" x14ac:dyDescent="0.2">
      <c r="A2154" s="127" t="s">
        <v>4147</v>
      </c>
      <c r="B2154" s="128" t="s">
        <v>4148</v>
      </c>
      <c r="C2154" s="25"/>
      <c r="D2154" s="129"/>
      <c r="E2154" s="26"/>
      <c r="F2154" s="27"/>
    </row>
    <row r="2155" spans="1:6" x14ac:dyDescent="0.2">
      <c r="A2155" s="127" t="s">
        <v>4149</v>
      </c>
      <c r="B2155" s="128" t="s">
        <v>4150</v>
      </c>
      <c r="C2155" s="25"/>
      <c r="D2155" s="129"/>
      <c r="E2155" s="26"/>
      <c r="F2155" s="27"/>
    </row>
    <row r="2156" spans="1:6" x14ac:dyDescent="0.2">
      <c r="A2156" s="127" t="s">
        <v>4151</v>
      </c>
      <c r="B2156" s="128" t="s">
        <v>4152</v>
      </c>
      <c r="C2156" s="25"/>
      <c r="D2156" s="129"/>
      <c r="E2156" s="26"/>
      <c r="F2156" s="27"/>
    </row>
    <row r="2157" spans="1:6" x14ac:dyDescent="0.2">
      <c r="A2157" s="127" t="s">
        <v>4153</v>
      </c>
      <c r="B2157" s="128" t="s">
        <v>4154</v>
      </c>
      <c r="C2157" s="25"/>
      <c r="D2157" s="129"/>
      <c r="E2157" s="26"/>
      <c r="F2157" s="27"/>
    </row>
    <row r="2158" spans="1:6" x14ac:dyDescent="0.2">
      <c r="A2158" s="127" t="s">
        <v>4155</v>
      </c>
      <c r="B2158" s="128" t="s">
        <v>4156</v>
      </c>
      <c r="C2158" s="25"/>
      <c r="D2158" s="129"/>
      <c r="E2158" s="26"/>
      <c r="F2158" s="27"/>
    </row>
    <row r="2159" spans="1:6" x14ac:dyDescent="0.2">
      <c r="A2159" s="127" t="s">
        <v>4157</v>
      </c>
      <c r="B2159" s="128" t="s">
        <v>4158</v>
      </c>
      <c r="C2159" s="25"/>
      <c r="D2159" s="129"/>
      <c r="E2159" s="26"/>
      <c r="F2159" s="27"/>
    </row>
    <row r="2160" spans="1:6" x14ac:dyDescent="0.2">
      <c r="A2160" s="127" t="s">
        <v>4159</v>
      </c>
      <c r="B2160" s="128" t="s">
        <v>4160</v>
      </c>
      <c r="C2160" s="25"/>
      <c r="D2160" s="129"/>
      <c r="E2160" s="26"/>
      <c r="F2160" s="27"/>
    </row>
    <row r="2161" spans="1:6" x14ac:dyDescent="0.2">
      <c r="A2161" s="127" t="s">
        <v>4161</v>
      </c>
      <c r="B2161" s="128" t="s">
        <v>4162</v>
      </c>
      <c r="C2161" s="25"/>
      <c r="D2161" s="129"/>
      <c r="E2161" s="26"/>
      <c r="F2161" s="27"/>
    </row>
    <row r="2162" spans="1:6" x14ac:dyDescent="0.2">
      <c r="A2162" s="127" t="s">
        <v>4163</v>
      </c>
      <c r="B2162" s="128" t="s">
        <v>4164</v>
      </c>
      <c r="C2162" s="25"/>
      <c r="D2162" s="129"/>
      <c r="E2162" s="26"/>
      <c r="F2162" s="27"/>
    </row>
    <row r="2163" spans="1:6" x14ac:dyDescent="0.2">
      <c r="A2163" s="127" t="s">
        <v>4165</v>
      </c>
      <c r="B2163" s="128" t="s">
        <v>4166</v>
      </c>
      <c r="C2163" s="25"/>
      <c r="D2163" s="129"/>
      <c r="E2163" s="26"/>
      <c r="F2163" s="27"/>
    </row>
    <row r="2164" spans="1:6" x14ac:dyDescent="0.2">
      <c r="A2164" s="127" t="s">
        <v>4167</v>
      </c>
      <c r="B2164" s="128" t="s">
        <v>4168</v>
      </c>
      <c r="C2164" s="25"/>
      <c r="D2164" s="129"/>
      <c r="E2164" s="26"/>
      <c r="F2164" s="27"/>
    </row>
    <row r="2165" spans="1:6" x14ac:dyDescent="0.2">
      <c r="A2165" s="127" t="s">
        <v>4169</v>
      </c>
      <c r="B2165" s="128" t="s">
        <v>4170</v>
      </c>
      <c r="C2165" s="25"/>
      <c r="D2165" s="129"/>
      <c r="E2165" s="26"/>
      <c r="F2165" s="27"/>
    </row>
    <row r="2166" spans="1:6" x14ac:dyDescent="0.2">
      <c r="A2166" s="127" t="s">
        <v>4171</v>
      </c>
      <c r="B2166" s="128" t="s">
        <v>4172</v>
      </c>
      <c r="C2166" s="25"/>
      <c r="D2166" s="129"/>
      <c r="E2166" s="26"/>
      <c r="F2166" s="27"/>
    </row>
    <row r="2167" spans="1:6" x14ac:dyDescent="0.2">
      <c r="A2167" s="127" t="s">
        <v>4173</v>
      </c>
      <c r="B2167" s="128" t="s">
        <v>4174</v>
      </c>
      <c r="C2167" s="25"/>
      <c r="D2167" s="129"/>
      <c r="E2167" s="26"/>
      <c r="F2167" s="27"/>
    </row>
    <row r="2168" spans="1:6" x14ac:dyDescent="0.2">
      <c r="A2168" s="127" t="s">
        <v>4175</v>
      </c>
      <c r="B2168" s="128" t="s">
        <v>4176</v>
      </c>
      <c r="C2168" s="25"/>
      <c r="D2168" s="129"/>
      <c r="E2168" s="26"/>
      <c r="F2168" s="27"/>
    </row>
    <row r="2169" spans="1:6" x14ac:dyDescent="0.2">
      <c r="A2169" s="127" t="s">
        <v>4177</v>
      </c>
      <c r="B2169" s="128" t="s">
        <v>4178</v>
      </c>
      <c r="C2169" s="25"/>
      <c r="D2169" s="129"/>
      <c r="E2169" s="26"/>
      <c r="F2169" s="27"/>
    </row>
    <row r="2170" spans="1:6" ht="23.25" x14ac:dyDescent="0.2">
      <c r="A2170" s="127" t="s">
        <v>4179</v>
      </c>
      <c r="B2170" s="128" t="s">
        <v>4180</v>
      </c>
      <c r="C2170" s="25"/>
      <c r="D2170" s="129"/>
      <c r="E2170" s="26"/>
      <c r="F2170" s="27"/>
    </row>
    <row r="2171" spans="1:6" x14ac:dyDescent="0.2">
      <c r="A2171" s="127" t="s">
        <v>4181</v>
      </c>
      <c r="B2171" s="128" t="s">
        <v>4182</v>
      </c>
      <c r="C2171" s="25"/>
      <c r="D2171" s="129"/>
      <c r="E2171" s="26"/>
      <c r="F2171" s="27"/>
    </row>
    <row r="2172" spans="1:6" x14ac:dyDescent="0.2">
      <c r="A2172" s="127" t="s">
        <v>4183</v>
      </c>
      <c r="B2172" s="128" t="s">
        <v>4184</v>
      </c>
      <c r="C2172" s="25"/>
      <c r="D2172" s="129"/>
      <c r="E2172" s="26"/>
      <c r="F2172" s="27"/>
    </row>
    <row r="2173" spans="1:6" x14ac:dyDescent="0.2">
      <c r="A2173" s="127" t="s">
        <v>4185</v>
      </c>
      <c r="B2173" s="128" t="s">
        <v>4186</v>
      </c>
      <c r="C2173" s="25"/>
      <c r="D2173" s="129"/>
      <c r="E2173" s="26"/>
      <c r="F2173" s="27"/>
    </row>
    <row r="2174" spans="1:6" x14ac:dyDescent="0.2">
      <c r="A2174" s="127" t="s">
        <v>4187</v>
      </c>
      <c r="B2174" s="128" t="s">
        <v>4188</v>
      </c>
      <c r="C2174" s="25"/>
      <c r="D2174" s="129"/>
      <c r="E2174" s="26"/>
      <c r="F2174" s="27"/>
    </row>
    <row r="2175" spans="1:6" x14ac:dyDescent="0.2">
      <c r="A2175" s="127" t="s">
        <v>4189</v>
      </c>
      <c r="B2175" s="128" t="s">
        <v>4190</v>
      </c>
      <c r="C2175" s="25"/>
      <c r="D2175" s="129"/>
      <c r="E2175" s="26"/>
      <c r="F2175" s="27"/>
    </row>
    <row r="2176" spans="1:6" x14ac:dyDescent="0.2">
      <c r="A2176" s="127" t="s">
        <v>4191</v>
      </c>
      <c r="B2176" s="128" t="s">
        <v>4192</v>
      </c>
      <c r="C2176" s="25"/>
      <c r="D2176" s="129"/>
      <c r="E2176" s="26"/>
      <c r="F2176" s="27"/>
    </row>
    <row r="2177" spans="1:6" x14ac:dyDescent="0.2">
      <c r="A2177" s="127" t="s">
        <v>4193</v>
      </c>
      <c r="B2177" s="128" t="s">
        <v>4194</v>
      </c>
      <c r="C2177" s="25"/>
      <c r="D2177" s="129"/>
      <c r="E2177" s="26"/>
      <c r="F2177" s="27"/>
    </row>
    <row r="2178" spans="1:6" x14ac:dyDescent="0.2">
      <c r="A2178" s="127" t="s">
        <v>4195</v>
      </c>
      <c r="B2178" s="128" t="s">
        <v>4196</v>
      </c>
      <c r="C2178" s="25"/>
      <c r="D2178" s="129"/>
      <c r="E2178" s="26"/>
      <c r="F2178" s="27"/>
    </row>
    <row r="2179" spans="1:6" ht="23.25" x14ac:dyDescent="0.2">
      <c r="A2179" s="127" t="s">
        <v>4197</v>
      </c>
      <c r="B2179" s="128" t="s">
        <v>4198</v>
      </c>
      <c r="C2179" s="25"/>
      <c r="D2179" s="129"/>
      <c r="E2179" s="26"/>
      <c r="F2179" s="27"/>
    </row>
    <row r="2180" spans="1:6" x14ac:dyDescent="0.2">
      <c r="A2180" s="127" t="s">
        <v>4199</v>
      </c>
      <c r="B2180" s="128" t="s">
        <v>4200</v>
      </c>
      <c r="C2180" s="25"/>
      <c r="D2180" s="129"/>
      <c r="E2180" s="26"/>
      <c r="F2180" s="27"/>
    </row>
    <row r="2181" spans="1:6" x14ac:dyDescent="0.2">
      <c r="A2181" s="127" t="s">
        <v>4201</v>
      </c>
      <c r="B2181" s="128" t="s">
        <v>4202</v>
      </c>
      <c r="C2181" s="25"/>
      <c r="D2181" s="129"/>
      <c r="E2181" s="26"/>
      <c r="F2181" s="27"/>
    </row>
    <row r="2182" spans="1:6" x14ac:dyDescent="0.2">
      <c r="A2182" s="127" t="s">
        <v>4203</v>
      </c>
      <c r="B2182" s="128" t="s">
        <v>4204</v>
      </c>
      <c r="C2182" s="25"/>
      <c r="D2182" s="129"/>
      <c r="E2182" s="26"/>
      <c r="F2182" s="27"/>
    </row>
    <row r="2183" spans="1:6" x14ac:dyDescent="0.2">
      <c r="A2183" s="127" t="s">
        <v>4205</v>
      </c>
      <c r="B2183" s="128" t="s">
        <v>4206</v>
      </c>
      <c r="C2183" s="25"/>
      <c r="D2183" s="129"/>
      <c r="E2183" s="26"/>
      <c r="F2183" s="27"/>
    </row>
    <row r="2184" spans="1:6" x14ac:dyDescent="0.2">
      <c r="A2184" s="127" t="s">
        <v>4207</v>
      </c>
      <c r="B2184" s="128" t="s">
        <v>4208</v>
      </c>
      <c r="C2184" s="25"/>
      <c r="D2184" s="129"/>
      <c r="E2184" s="26"/>
      <c r="F2184" s="27"/>
    </row>
    <row r="2185" spans="1:6" x14ac:dyDescent="0.2">
      <c r="A2185" s="127" t="s">
        <v>4209</v>
      </c>
      <c r="B2185" s="128" t="s">
        <v>4210</v>
      </c>
      <c r="C2185" s="25"/>
      <c r="D2185" s="129"/>
      <c r="E2185" s="26"/>
      <c r="F2185" s="27"/>
    </row>
    <row r="2186" spans="1:6" x14ac:dyDescent="0.2">
      <c r="A2186" s="127" t="s">
        <v>4211</v>
      </c>
      <c r="B2186" s="128" t="s">
        <v>4212</v>
      </c>
      <c r="C2186" s="25"/>
      <c r="D2186" s="129"/>
      <c r="E2186" s="26"/>
      <c r="F2186" s="27"/>
    </row>
    <row r="2187" spans="1:6" x14ac:dyDescent="0.2">
      <c r="A2187" s="127" t="s">
        <v>4213</v>
      </c>
      <c r="B2187" s="128" t="s">
        <v>4214</v>
      </c>
      <c r="C2187" s="25"/>
      <c r="D2187" s="129"/>
      <c r="E2187" s="26"/>
      <c r="F2187" s="27"/>
    </row>
    <row r="2188" spans="1:6" x14ac:dyDescent="0.2">
      <c r="A2188" s="127" t="s">
        <v>4215</v>
      </c>
      <c r="B2188" s="128" t="s">
        <v>4216</v>
      </c>
      <c r="C2188" s="25"/>
      <c r="D2188" s="129"/>
      <c r="E2188" s="26"/>
      <c r="F2188" s="27"/>
    </row>
    <row r="2189" spans="1:6" x14ac:dyDescent="0.2">
      <c r="A2189" s="127" t="s">
        <v>4217</v>
      </c>
      <c r="B2189" s="128" t="s">
        <v>4218</v>
      </c>
      <c r="C2189" s="25"/>
      <c r="D2189" s="129"/>
      <c r="E2189" s="26"/>
      <c r="F2189" s="27"/>
    </row>
    <row r="2190" spans="1:6" x14ac:dyDescent="0.2">
      <c r="A2190" s="121" t="s">
        <v>4219</v>
      </c>
      <c r="B2190" s="122" t="s">
        <v>4220</v>
      </c>
      <c r="C2190" s="74"/>
      <c r="D2190" s="130"/>
      <c r="E2190" s="75"/>
      <c r="F2190" s="76"/>
    </row>
    <row r="2191" spans="1:6" x14ac:dyDescent="0.2">
      <c r="A2191" s="131" t="s">
        <v>4221</v>
      </c>
      <c r="B2191" s="132"/>
      <c r="C2191" s="117">
        <f>SUM(C2192:C2229)</f>
        <v>0</v>
      </c>
      <c r="D2191" s="118"/>
      <c r="E2191" s="119"/>
      <c r="F2191" s="120"/>
    </row>
    <row r="2192" spans="1:6" x14ac:dyDescent="0.2">
      <c r="A2192" s="127" t="s">
        <v>4222</v>
      </c>
      <c r="B2192" s="128" t="s">
        <v>4223</v>
      </c>
      <c r="C2192" s="25"/>
      <c r="D2192" s="129"/>
      <c r="E2192" s="26"/>
      <c r="F2192" s="27"/>
    </row>
    <row r="2193" spans="1:6" x14ac:dyDescent="0.2">
      <c r="A2193" s="127" t="s">
        <v>4224</v>
      </c>
      <c r="B2193" s="128" t="s">
        <v>4225</v>
      </c>
      <c r="C2193" s="25"/>
      <c r="D2193" s="129"/>
      <c r="E2193" s="26"/>
      <c r="F2193" s="27"/>
    </row>
    <row r="2194" spans="1:6" x14ac:dyDescent="0.2">
      <c r="A2194" s="127" t="s">
        <v>4226</v>
      </c>
      <c r="B2194" s="128" t="s">
        <v>4227</v>
      </c>
      <c r="C2194" s="25"/>
      <c r="D2194" s="129"/>
      <c r="E2194" s="26"/>
      <c r="F2194" s="27"/>
    </row>
    <row r="2195" spans="1:6" x14ac:dyDescent="0.2">
      <c r="A2195" s="127" t="s">
        <v>4228</v>
      </c>
      <c r="B2195" s="128" t="s">
        <v>4229</v>
      </c>
      <c r="C2195" s="25"/>
      <c r="D2195" s="129"/>
      <c r="E2195" s="26"/>
      <c r="F2195" s="27"/>
    </row>
    <row r="2196" spans="1:6" x14ac:dyDescent="0.2">
      <c r="A2196" s="127" t="s">
        <v>4230</v>
      </c>
      <c r="B2196" s="128" t="s">
        <v>4231</v>
      </c>
      <c r="C2196" s="25"/>
      <c r="D2196" s="129"/>
      <c r="E2196" s="26"/>
      <c r="F2196" s="27"/>
    </row>
    <row r="2197" spans="1:6" x14ac:dyDescent="0.2">
      <c r="A2197" s="127" t="s">
        <v>4232</v>
      </c>
      <c r="B2197" s="128" t="s">
        <v>4233</v>
      </c>
      <c r="C2197" s="25"/>
      <c r="D2197" s="129"/>
      <c r="E2197" s="26"/>
      <c r="F2197" s="27"/>
    </row>
    <row r="2198" spans="1:6" x14ac:dyDescent="0.2">
      <c r="A2198" s="127" t="s">
        <v>4234</v>
      </c>
      <c r="B2198" s="128" t="s">
        <v>4235</v>
      </c>
      <c r="C2198" s="25"/>
      <c r="D2198" s="129"/>
      <c r="E2198" s="26"/>
      <c r="F2198" s="27"/>
    </row>
    <row r="2199" spans="1:6" x14ac:dyDescent="0.2">
      <c r="A2199" s="127" t="s">
        <v>4236</v>
      </c>
      <c r="B2199" s="128" t="s">
        <v>4237</v>
      </c>
      <c r="C2199" s="25"/>
      <c r="D2199" s="129"/>
      <c r="E2199" s="26"/>
      <c r="F2199" s="27"/>
    </row>
    <row r="2200" spans="1:6" x14ac:dyDescent="0.2">
      <c r="A2200" s="127" t="s">
        <v>4238</v>
      </c>
      <c r="B2200" s="128" t="s">
        <v>4239</v>
      </c>
      <c r="C2200" s="25"/>
      <c r="D2200" s="129"/>
      <c r="E2200" s="26"/>
      <c r="F2200" s="27"/>
    </row>
    <row r="2201" spans="1:6" x14ac:dyDescent="0.2">
      <c r="A2201" s="127" t="s">
        <v>4240</v>
      </c>
      <c r="B2201" s="128" t="s">
        <v>4241</v>
      </c>
      <c r="C2201" s="25"/>
      <c r="D2201" s="129"/>
      <c r="E2201" s="26"/>
      <c r="F2201" s="27"/>
    </row>
    <row r="2202" spans="1:6" x14ac:dyDescent="0.2">
      <c r="A2202" s="127" t="s">
        <v>4242</v>
      </c>
      <c r="B2202" s="128" t="s">
        <v>4243</v>
      </c>
      <c r="C2202" s="25"/>
      <c r="D2202" s="129"/>
      <c r="E2202" s="26"/>
      <c r="F2202" s="27"/>
    </row>
    <row r="2203" spans="1:6" x14ac:dyDescent="0.2">
      <c r="A2203" s="127" t="s">
        <v>4244</v>
      </c>
      <c r="B2203" s="128" t="s">
        <v>4245</v>
      </c>
      <c r="C2203" s="25"/>
      <c r="D2203" s="129"/>
      <c r="E2203" s="26"/>
      <c r="F2203" s="27"/>
    </row>
    <row r="2204" spans="1:6" x14ac:dyDescent="0.2">
      <c r="A2204" s="127" t="s">
        <v>4246</v>
      </c>
      <c r="B2204" s="128" t="s">
        <v>4247</v>
      </c>
      <c r="C2204" s="25"/>
      <c r="D2204" s="129"/>
      <c r="E2204" s="26"/>
      <c r="F2204" s="27"/>
    </row>
    <row r="2205" spans="1:6" x14ac:dyDescent="0.2">
      <c r="A2205" s="127" t="s">
        <v>4248</v>
      </c>
      <c r="B2205" s="128" t="s">
        <v>4249</v>
      </c>
      <c r="C2205" s="25"/>
      <c r="D2205" s="129"/>
      <c r="E2205" s="26"/>
      <c r="F2205" s="27"/>
    </row>
    <row r="2206" spans="1:6" ht="23.25" x14ac:dyDescent="0.2">
      <c r="A2206" s="127" t="s">
        <v>4250</v>
      </c>
      <c r="B2206" s="128" t="s">
        <v>4251</v>
      </c>
      <c r="C2206" s="25"/>
      <c r="D2206" s="129"/>
      <c r="E2206" s="26"/>
      <c r="F2206" s="27"/>
    </row>
    <row r="2207" spans="1:6" x14ac:dyDescent="0.2">
      <c r="A2207" s="127" t="s">
        <v>4252</v>
      </c>
      <c r="B2207" s="128" t="s">
        <v>4253</v>
      </c>
      <c r="C2207" s="25"/>
      <c r="D2207" s="129"/>
      <c r="E2207" s="26"/>
      <c r="F2207" s="27"/>
    </row>
    <row r="2208" spans="1:6" x14ac:dyDescent="0.2">
      <c r="A2208" s="127" t="s">
        <v>4254</v>
      </c>
      <c r="B2208" s="128" t="s">
        <v>4255</v>
      </c>
      <c r="C2208" s="25"/>
      <c r="D2208" s="129"/>
      <c r="E2208" s="26"/>
      <c r="F2208" s="27"/>
    </row>
    <row r="2209" spans="1:6" x14ac:dyDescent="0.2">
      <c r="A2209" s="127" t="s">
        <v>4256</v>
      </c>
      <c r="B2209" s="128" t="s">
        <v>4257</v>
      </c>
      <c r="C2209" s="25"/>
      <c r="D2209" s="129"/>
      <c r="E2209" s="26"/>
      <c r="F2209" s="27"/>
    </row>
    <row r="2210" spans="1:6" x14ac:dyDescent="0.2">
      <c r="A2210" s="127" t="s">
        <v>4258</v>
      </c>
      <c r="B2210" s="128" t="s">
        <v>4259</v>
      </c>
      <c r="C2210" s="25"/>
      <c r="D2210" s="129"/>
      <c r="E2210" s="26"/>
      <c r="F2210" s="27"/>
    </row>
    <row r="2211" spans="1:6" x14ac:dyDescent="0.2">
      <c r="A2211" s="127" t="s">
        <v>4260</v>
      </c>
      <c r="B2211" s="128" t="s">
        <v>4261</v>
      </c>
      <c r="C2211" s="25"/>
      <c r="D2211" s="129"/>
      <c r="E2211" s="26"/>
      <c r="F2211" s="27"/>
    </row>
    <row r="2212" spans="1:6" x14ac:dyDescent="0.2">
      <c r="A2212" s="127" t="s">
        <v>4262</v>
      </c>
      <c r="B2212" s="128" t="s">
        <v>4263</v>
      </c>
      <c r="C2212" s="25"/>
      <c r="D2212" s="129"/>
      <c r="E2212" s="26"/>
      <c r="F2212" s="27"/>
    </row>
    <row r="2213" spans="1:6" x14ac:dyDescent="0.2">
      <c r="A2213" s="127" t="s">
        <v>4264</v>
      </c>
      <c r="B2213" s="128" t="s">
        <v>4265</v>
      </c>
      <c r="C2213" s="25"/>
      <c r="D2213" s="129"/>
      <c r="E2213" s="26"/>
      <c r="F2213" s="27"/>
    </row>
    <row r="2214" spans="1:6" x14ac:dyDescent="0.2">
      <c r="A2214" s="127" t="s">
        <v>4266</v>
      </c>
      <c r="B2214" s="128" t="s">
        <v>4267</v>
      </c>
      <c r="C2214" s="25"/>
      <c r="D2214" s="129"/>
      <c r="E2214" s="26"/>
      <c r="F2214" s="27"/>
    </row>
    <row r="2215" spans="1:6" x14ac:dyDescent="0.2">
      <c r="A2215" s="127" t="s">
        <v>4268</v>
      </c>
      <c r="B2215" s="128" t="s">
        <v>4269</v>
      </c>
      <c r="C2215" s="25"/>
      <c r="D2215" s="129"/>
      <c r="E2215" s="26"/>
      <c r="F2215" s="27"/>
    </row>
    <row r="2216" spans="1:6" x14ac:dyDescent="0.2">
      <c r="A2216" s="127" t="s">
        <v>4270</v>
      </c>
      <c r="B2216" s="128" t="s">
        <v>4271</v>
      </c>
      <c r="C2216" s="25"/>
      <c r="D2216" s="129"/>
      <c r="E2216" s="26"/>
      <c r="F2216" s="27"/>
    </row>
    <row r="2217" spans="1:6" x14ac:dyDescent="0.2">
      <c r="A2217" s="127" t="s">
        <v>4272</v>
      </c>
      <c r="B2217" s="128" t="s">
        <v>4273</v>
      </c>
      <c r="C2217" s="25"/>
      <c r="D2217" s="129"/>
      <c r="E2217" s="26"/>
      <c r="F2217" s="27"/>
    </row>
    <row r="2218" spans="1:6" x14ac:dyDescent="0.2">
      <c r="A2218" s="127" t="s">
        <v>4274</v>
      </c>
      <c r="B2218" s="128" t="s">
        <v>4275</v>
      </c>
      <c r="C2218" s="25"/>
      <c r="D2218" s="129"/>
      <c r="E2218" s="26"/>
      <c r="F2218" s="27"/>
    </row>
    <row r="2219" spans="1:6" x14ac:dyDescent="0.2">
      <c r="A2219" s="127" t="s">
        <v>4276</v>
      </c>
      <c r="B2219" s="128" t="s">
        <v>4277</v>
      </c>
      <c r="C2219" s="25"/>
      <c r="D2219" s="129"/>
      <c r="E2219" s="26"/>
      <c r="F2219" s="27"/>
    </row>
    <row r="2220" spans="1:6" x14ac:dyDescent="0.2">
      <c r="A2220" s="127" t="s">
        <v>4278</v>
      </c>
      <c r="B2220" s="128" t="s">
        <v>4279</v>
      </c>
      <c r="C2220" s="25"/>
      <c r="D2220" s="129"/>
      <c r="E2220" s="26"/>
      <c r="F2220" s="27"/>
    </row>
    <row r="2221" spans="1:6" ht="23.25" x14ac:dyDescent="0.2">
      <c r="A2221" s="127" t="s">
        <v>4280</v>
      </c>
      <c r="B2221" s="128" t="s">
        <v>4281</v>
      </c>
      <c r="C2221" s="25"/>
      <c r="D2221" s="129"/>
      <c r="E2221" s="26"/>
      <c r="F2221" s="27"/>
    </row>
    <row r="2222" spans="1:6" x14ac:dyDescent="0.2">
      <c r="A2222" s="127" t="s">
        <v>4282</v>
      </c>
      <c r="B2222" s="128" t="s">
        <v>4283</v>
      </c>
      <c r="C2222" s="25"/>
      <c r="D2222" s="129"/>
      <c r="E2222" s="26"/>
      <c r="F2222" s="27"/>
    </row>
    <row r="2223" spans="1:6" x14ac:dyDescent="0.2">
      <c r="A2223" s="127" t="s">
        <v>4284</v>
      </c>
      <c r="B2223" s="128" t="s">
        <v>4285</v>
      </c>
      <c r="C2223" s="25"/>
      <c r="D2223" s="129"/>
      <c r="E2223" s="26"/>
      <c r="F2223" s="27"/>
    </row>
    <row r="2224" spans="1:6" x14ac:dyDescent="0.2">
      <c r="A2224" s="127" t="s">
        <v>4286</v>
      </c>
      <c r="B2224" s="128" t="s">
        <v>4287</v>
      </c>
      <c r="C2224" s="25"/>
      <c r="D2224" s="129"/>
      <c r="E2224" s="26"/>
      <c r="F2224" s="27"/>
    </row>
    <row r="2225" spans="1:6" x14ac:dyDescent="0.2">
      <c r="A2225" s="127" t="s">
        <v>4288</v>
      </c>
      <c r="B2225" s="128" t="s">
        <v>4289</v>
      </c>
      <c r="C2225" s="25"/>
      <c r="D2225" s="129"/>
      <c r="E2225" s="26"/>
      <c r="F2225" s="27"/>
    </row>
    <row r="2226" spans="1:6" ht="23.25" x14ac:dyDescent="0.2">
      <c r="A2226" s="127" t="s">
        <v>4290</v>
      </c>
      <c r="B2226" s="128" t="s">
        <v>4291</v>
      </c>
      <c r="C2226" s="25"/>
      <c r="D2226" s="129"/>
      <c r="E2226" s="26"/>
      <c r="F2226" s="27"/>
    </row>
    <row r="2227" spans="1:6" ht="34.5" x14ac:dyDescent="0.2">
      <c r="A2227" s="127" t="s">
        <v>4292</v>
      </c>
      <c r="B2227" s="128" t="s">
        <v>4293</v>
      </c>
      <c r="C2227" s="25"/>
      <c r="D2227" s="129"/>
      <c r="E2227" s="26"/>
      <c r="F2227" s="27"/>
    </row>
    <row r="2228" spans="1:6" x14ac:dyDescent="0.2">
      <c r="A2228" s="127" t="s">
        <v>4294</v>
      </c>
      <c r="B2228" s="128" t="s">
        <v>4295</v>
      </c>
      <c r="C2228" s="25"/>
      <c r="D2228" s="129"/>
      <c r="E2228" s="26"/>
      <c r="F2228" s="27"/>
    </row>
    <row r="2229" spans="1:6" x14ac:dyDescent="0.2">
      <c r="A2229" s="121" t="s">
        <v>4296</v>
      </c>
      <c r="B2229" s="122" t="s">
        <v>4297</v>
      </c>
      <c r="C2229" s="74"/>
      <c r="D2229" s="130"/>
      <c r="E2229" s="75"/>
      <c r="F2229" s="76"/>
    </row>
    <row r="2230" spans="1:6" x14ac:dyDescent="0.2">
      <c r="A2230" s="131" t="s">
        <v>4298</v>
      </c>
      <c r="B2230" s="132"/>
      <c r="C2230" s="117">
        <f>SUM(C2231:C2251)</f>
        <v>0</v>
      </c>
      <c r="D2230" s="118"/>
      <c r="E2230" s="119"/>
      <c r="F2230" s="120"/>
    </row>
    <row r="2231" spans="1:6" x14ac:dyDescent="0.2">
      <c r="A2231" s="121" t="s">
        <v>4299</v>
      </c>
      <c r="B2231" s="122" t="s">
        <v>4300</v>
      </c>
      <c r="C2231" s="123"/>
      <c r="D2231" s="124"/>
      <c r="E2231" s="125"/>
      <c r="F2231" s="126"/>
    </row>
    <row r="2232" spans="1:6" x14ac:dyDescent="0.2">
      <c r="A2232" s="127" t="s">
        <v>4301</v>
      </c>
      <c r="B2232" s="128" t="s">
        <v>4302</v>
      </c>
      <c r="C2232" s="25"/>
      <c r="D2232" s="129"/>
      <c r="E2232" s="26"/>
      <c r="F2232" s="27"/>
    </row>
    <row r="2233" spans="1:6" x14ac:dyDescent="0.2">
      <c r="A2233" s="127" t="s">
        <v>4303</v>
      </c>
      <c r="B2233" s="128" t="s">
        <v>4304</v>
      </c>
      <c r="C2233" s="25"/>
      <c r="D2233" s="129"/>
      <c r="E2233" s="26"/>
      <c r="F2233" s="27"/>
    </row>
    <row r="2234" spans="1:6" x14ac:dyDescent="0.2">
      <c r="A2234" s="127" t="s">
        <v>4305</v>
      </c>
      <c r="B2234" s="128" t="s">
        <v>4306</v>
      </c>
      <c r="C2234" s="25"/>
      <c r="D2234" s="129"/>
      <c r="E2234" s="26"/>
      <c r="F2234" s="27"/>
    </row>
    <row r="2235" spans="1:6" x14ac:dyDescent="0.2">
      <c r="A2235" s="127" t="s">
        <v>4307</v>
      </c>
      <c r="B2235" s="128" t="s">
        <v>4308</v>
      </c>
      <c r="C2235" s="25"/>
      <c r="D2235" s="129"/>
      <c r="E2235" s="26"/>
      <c r="F2235" s="27"/>
    </row>
    <row r="2236" spans="1:6" x14ac:dyDescent="0.2">
      <c r="A2236" s="127" t="s">
        <v>4309</v>
      </c>
      <c r="B2236" s="128" t="s">
        <v>4310</v>
      </c>
      <c r="C2236" s="25"/>
      <c r="D2236" s="129"/>
      <c r="E2236" s="26"/>
      <c r="F2236" s="27"/>
    </row>
    <row r="2237" spans="1:6" x14ac:dyDescent="0.2">
      <c r="A2237" s="127" t="s">
        <v>4311</v>
      </c>
      <c r="B2237" s="128" t="s">
        <v>4312</v>
      </c>
      <c r="C2237" s="25"/>
      <c r="D2237" s="129"/>
      <c r="E2237" s="26"/>
      <c r="F2237" s="27"/>
    </row>
    <row r="2238" spans="1:6" x14ac:dyDescent="0.2">
      <c r="A2238" s="127" t="s">
        <v>4313</v>
      </c>
      <c r="B2238" s="128" t="s">
        <v>4314</v>
      </c>
      <c r="C2238" s="25"/>
      <c r="D2238" s="129"/>
      <c r="E2238" s="26"/>
      <c r="F2238" s="27"/>
    </row>
    <row r="2239" spans="1:6" x14ac:dyDescent="0.2">
      <c r="A2239" s="127" t="s">
        <v>4315</v>
      </c>
      <c r="B2239" s="128" t="s">
        <v>4316</v>
      </c>
      <c r="C2239" s="25"/>
      <c r="D2239" s="129"/>
      <c r="E2239" s="26"/>
      <c r="F2239" s="27"/>
    </row>
    <row r="2240" spans="1:6" x14ac:dyDescent="0.2">
      <c r="A2240" s="127" t="s">
        <v>4317</v>
      </c>
      <c r="B2240" s="128" t="s">
        <v>4318</v>
      </c>
      <c r="C2240" s="25"/>
      <c r="D2240" s="129"/>
      <c r="E2240" s="26"/>
      <c r="F2240" s="27"/>
    </row>
    <row r="2241" spans="1:6" x14ac:dyDescent="0.2">
      <c r="A2241" s="127" t="s">
        <v>4319</v>
      </c>
      <c r="B2241" s="128" t="s">
        <v>4320</v>
      </c>
      <c r="C2241" s="25"/>
      <c r="D2241" s="129"/>
      <c r="E2241" s="26"/>
      <c r="F2241" s="27"/>
    </row>
    <row r="2242" spans="1:6" ht="23.25" x14ac:dyDescent="0.2">
      <c r="A2242" s="127" t="s">
        <v>4321</v>
      </c>
      <c r="B2242" s="128" t="s">
        <v>4322</v>
      </c>
      <c r="C2242" s="25"/>
      <c r="D2242" s="129"/>
      <c r="E2242" s="26"/>
      <c r="F2242" s="27"/>
    </row>
    <row r="2243" spans="1:6" x14ac:dyDescent="0.2">
      <c r="A2243" s="127" t="s">
        <v>4323</v>
      </c>
      <c r="B2243" s="128" t="s">
        <v>4324</v>
      </c>
      <c r="C2243" s="25"/>
      <c r="D2243" s="129"/>
      <c r="E2243" s="26"/>
      <c r="F2243" s="27"/>
    </row>
    <row r="2244" spans="1:6" x14ac:dyDescent="0.2">
      <c r="A2244" s="127" t="s">
        <v>4325</v>
      </c>
      <c r="B2244" s="128" t="s">
        <v>4326</v>
      </c>
      <c r="C2244" s="25"/>
      <c r="D2244" s="129"/>
      <c r="E2244" s="26"/>
      <c r="F2244" s="27"/>
    </row>
    <row r="2245" spans="1:6" x14ac:dyDescent="0.2">
      <c r="A2245" s="127" t="s">
        <v>4327</v>
      </c>
      <c r="B2245" s="128" t="s">
        <v>4328</v>
      </c>
      <c r="C2245" s="25"/>
      <c r="D2245" s="129"/>
      <c r="E2245" s="26"/>
      <c r="F2245" s="27"/>
    </row>
    <row r="2246" spans="1:6" x14ac:dyDescent="0.2">
      <c r="A2246" s="127" t="s">
        <v>4329</v>
      </c>
      <c r="B2246" s="128" t="s">
        <v>4330</v>
      </c>
      <c r="C2246" s="25"/>
      <c r="D2246" s="129"/>
      <c r="E2246" s="26"/>
      <c r="F2246" s="27"/>
    </row>
    <row r="2247" spans="1:6" x14ac:dyDescent="0.2">
      <c r="A2247" s="127" t="s">
        <v>4331</v>
      </c>
      <c r="B2247" s="128" t="s">
        <v>4332</v>
      </c>
      <c r="C2247" s="25"/>
      <c r="D2247" s="129"/>
      <c r="E2247" s="26"/>
      <c r="F2247" s="27"/>
    </row>
    <row r="2248" spans="1:6" x14ac:dyDescent="0.2">
      <c r="A2248" s="127" t="s">
        <v>4333</v>
      </c>
      <c r="B2248" s="128" t="s">
        <v>4334</v>
      </c>
      <c r="C2248" s="25"/>
      <c r="D2248" s="129"/>
      <c r="E2248" s="26"/>
      <c r="F2248" s="27"/>
    </row>
    <row r="2249" spans="1:6" x14ac:dyDescent="0.2">
      <c r="A2249" s="127" t="s">
        <v>4335</v>
      </c>
      <c r="B2249" s="128" t="s">
        <v>4336</v>
      </c>
      <c r="C2249" s="25"/>
      <c r="D2249" s="129"/>
      <c r="E2249" s="26"/>
      <c r="F2249" s="27"/>
    </row>
    <row r="2250" spans="1:6" x14ac:dyDescent="0.2">
      <c r="A2250" s="127" t="s">
        <v>4337</v>
      </c>
      <c r="B2250" s="128" t="s">
        <v>4338</v>
      </c>
      <c r="C2250" s="25"/>
      <c r="D2250" s="129"/>
      <c r="E2250" s="26"/>
      <c r="F2250" s="27"/>
    </row>
    <row r="2251" spans="1:6" x14ac:dyDescent="0.2">
      <c r="A2251" s="121" t="s">
        <v>4339</v>
      </c>
      <c r="B2251" s="122" t="s">
        <v>4340</v>
      </c>
      <c r="C2251" s="74"/>
      <c r="D2251" s="130"/>
      <c r="E2251" s="75"/>
      <c r="F2251" s="76"/>
    </row>
    <row r="2252" spans="1:6" x14ac:dyDescent="0.2">
      <c r="A2252" s="131" t="s">
        <v>4341</v>
      </c>
      <c r="B2252" s="132"/>
      <c r="C2252" s="117">
        <f>SUM(C2253:C2268)</f>
        <v>0</v>
      </c>
      <c r="D2252" s="118"/>
      <c r="E2252" s="119"/>
      <c r="F2252" s="120"/>
    </row>
    <row r="2253" spans="1:6" ht="23.25" x14ac:dyDescent="0.2">
      <c r="A2253" s="139" t="s">
        <v>4342</v>
      </c>
      <c r="B2253" s="140" t="s">
        <v>4343</v>
      </c>
      <c r="C2253" s="123"/>
      <c r="D2253" s="124"/>
      <c r="E2253" s="125"/>
      <c r="F2253" s="126"/>
    </row>
    <row r="2254" spans="1:6" ht="23.25" x14ac:dyDescent="0.2">
      <c r="A2254" s="127" t="s">
        <v>4344</v>
      </c>
      <c r="B2254" s="128" t="s">
        <v>4345</v>
      </c>
      <c r="C2254" s="25"/>
      <c r="D2254" s="129"/>
      <c r="E2254" s="26"/>
      <c r="F2254" s="27"/>
    </row>
    <row r="2255" spans="1:6" x14ac:dyDescent="0.2">
      <c r="A2255" s="127" t="s">
        <v>4346</v>
      </c>
      <c r="B2255" s="128" t="s">
        <v>4347</v>
      </c>
      <c r="C2255" s="25"/>
      <c r="D2255" s="129"/>
      <c r="E2255" s="26"/>
      <c r="F2255" s="27"/>
    </row>
    <row r="2256" spans="1:6" x14ac:dyDescent="0.2">
      <c r="A2256" s="127" t="s">
        <v>4348</v>
      </c>
      <c r="B2256" s="128" t="s">
        <v>4349</v>
      </c>
      <c r="C2256" s="25"/>
      <c r="D2256" s="129"/>
      <c r="E2256" s="26"/>
      <c r="F2256" s="27"/>
    </row>
    <row r="2257" spans="1:6" x14ac:dyDescent="0.2">
      <c r="A2257" s="127" t="s">
        <v>4350</v>
      </c>
      <c r="B2257" s="128" t="s">
        <v>4351</v>
      </c>
      <c r="C2257" s="25"/>
      <c r="D2257" s="129"/>
      <c r="E2257" s="26"/>
      <c r="F2257" s="27"/>
    </row>
    <row r="2258" spans="1:6" x14ac:dyDescent="0.2">
      <c r="A2258" s="127" t="s">
        <v>4352</v>
      </c>
      <c r="B2258" s="128" t="s">
        <v>4353</v>
      </c>
      <c r="C2258" s="25"/>
      <c r="D2258" s="129"/>
      <c r="E2258" s="26"/>
      <c r="F2258" s="27"/>
    </row>
    <row r="2259" spans="1:6" x14ac:dyDescent="0.2">
      <c r="A2259" s="127" t="s">
        <v>4354</v>
      </c>
      <c r="B2259" s="128" t="s">
        <v>4355</v>
      </c>
      <c r="C2259" s="25"/>
      <c r="D2259" s="129"/>
      <c r="E2259" s="26"/>
      <c r="F2259" s="27"/>
    </row>
    <row r="2260" spans="1:6" x14ac:dyDescent="0.2">
      <c r="A2260" s="127" t="s">
        <v>4356</v>
      </c>
      <c r="B2260" s="128" t="s">
        <v>4357</v>
      </c>
      <c r="C2260" s="25"/>
      <c r="D2260" s="129"/>
      <c r="E2260" s="26"/>
      <c r="F2260" s="27"/>
    </row>
    <row r="2261" spans="1:6" x14ac:dyDescent="0.2">
      <c r="A2261" s="127" t="s">
        <v>4358</v>
      </c>
      <c r="B2261" s="128" t="s">
        <v>4359</v>
      </c>
      <c r="C2261" s="25"/>
      <c r="D2261" s="129"/>
      <c r="E2261" s="26"/>
      <c r="F2261" s="27"/>
    </row>
    <row r="2262" spans="1:6" x14ac:dyDescent="0.2">
      <c r="A2262" s="127" t="s">
        <v>4360</v>
      </c>
      <c r="B2262" s="128" t="s">
        <v>4361</v>
      </c>
      <c r="C2262" s="25"/>
      <c r="D2262" s="129"/>
      <c r="E2262" s="26"/>
      <c r="F2262" s="27"/>
    </row>
    <row r="2263" spans="1:6" x14ac:dyDescent="0.2">
      <c r="A2263" s="127" t="s">
        <v>4362</v>
      </c>
      <c r="B2263" s="128" t="s">
        <v>4363</v>
      </c>
      <c r="C2263" s="25"/>
      <c r="D2263" s="129"/>
      <c r="E2263" s="26"/>
      <c r="F2263" s="27"/>
    </row>
    <row r="2264" spans="1:6" x14ac:dyDescent="0.2">
      <c r="A2264" s="127" t="s">
        <v>4364</v>
      </c>
      <c r="B2264" s="128" t="s">
        <v>4365</v>
      </c>
      <c r="C2264" s="25"/>
      <c r="D2264" s="129"/>
      <c r="E2264" s="26"/>
      <c r="F2264" s="27"/>
    </row>
    <row r="2265" spans="1:6" x14ac:dyDescent="0.2">
      <c r="A2265" s="127" t="s">
        <v>4366</v>
      </c>
      <c r="B2265" s="128" t="s">
        <v>4367</v>
      </c>
      <c r="C2265" s="25"/>
      <c r="D2265" s="129"/>
      <c r="E2265" s="26"/>
      <c r="F2265" s="27"/>
    </row>
    <row r="2266" spans="1:6" x14ac:dyDescent="0.2">
      <c r="A2266" s="127" t="s">
        <v>4368</v>
      </c>
      <c r="B2266" s="128" t="s">
        <v>4369</v>
      </c>
      <c r="C2266" s="25"/>
      <c r="D2266" s="129"/>
      <c r="E2266" s="26"/>
      <c r="F2266" s="27"/>
    </row>
    <row r="2267" spans="1:6" x14ac:dyDescent="0.2">
      <c r="A2267" s="127" t="s">
        <v>4370</v>
      </c>
      <c r="B2267" s="128" t="s">
        <v>4371</v>
      </c>
      <c r="C2267" s="25"/>
      <c r="D2267" s="129"/>
      <c r="E2267" s="26"/>
      <c r="F2267" s="27"/>
    </row>
    <row r="2268" spans="1:6" x14ac:dyDescent="0.2">
      <c r="A2268" s="141" t="s">
        <v>4372</v>
      </c>
      <c r="B2268" s="142" t="s">
        <v>4373</v>
      </c>
      <c r="C2268" s="74"/>
      <c r="D2268" s="130"/>
      <c r="E2268" s="75"/>
      <c r="F2268" s="76"/>
    </row>
    <row r="2269" spans="1:6" x14ac:dyDescent="0.2">
      <c r="A2269" s="131" t="s">
        <v>4374</v>
      </c>
      <c r="B2269" s="132"/>
      <c r="C2269" s="117">
        <f>SUM(C2270:C2317)</f>
        <v>0</v>
      </c>
      <c r="D2269" s="118"/>
      <c r="E2269" s="119"/>
      <c r="F2269" s="120"/>
    </row>
    <row r="2270" spans="1:6" x14ac:dyDescent="0.2">
      <c r="A2270" s="139" t="s">
        <v>4375</v>
      </c>
      <c r="B2270" s="140" t="s">
        <v>4376</v>
      </c>
      <c r="C2270" s="123"/>
      <c r="D2270" s="124"/>
      <c r="E2270" s="125"/>
      <c r="F2270" s="126"/>
    </row>
    <row r="2271" spans="1:6" x14ac:dyDescent="0.2">
      <c r="A2271" s="139" t="s">
        <v>4377</v>
      </c>
      <c r="B2271" s="140" t="s">
        <v>4378</v>
      </c>
      <c r="C2271" s="123"/>
      <c r="D2271" s="124"/>
      <c r="E2271" s="125"/>
      <c r="F2271" s="126"/>
    </row>
    <row r="2272" spans="1:6" x14ac:dyDescent="0.2">
      <c r="A2272" s="139" t="s">
        <v>4379</v>
      </c>
      <c r="B2272" s="140" t="s">
        <v>4380</v>
      </c>
      <c r="C2272" s="123"/>
      <c r="D2272" s="124"/>
      <c r="E2272" s="125"/>
      <c r="F2272" s="126"/>
    </row>
    <row r="2273" spans="1:6" x14ac:dyDescent="0.2">
      <c r="A2273" s="139" t="s">
        <v>4381</v>
      </c>
      <c r="B2273" s="140" t="s">
        <v>4382</v>
      </c>
      <c r="C2273" s="123"/>
      <c r="D2273" s="124"/>
      <c r="E2273" s="125"/>
      <c r="F2273" s="126"/>
    </row>
    <row r="2274" spans="1:6" x14ac:dyDescent="0.2">
      <c r="A2274" s="139" t="s">
        <v>4383</v>
      </c>
      <c r="B2274" s="140" t="s">
        <v>4384</v>
      </c>
      <c r="C2274" s="123"/>
      <c r="D2274" s="124"/>
      <c r="E2274" s="125"/>
      <c r="F2274" s="126"/>
    </row>
    <row r="2275" spans="1:6" x14ac:dyDescent="0.2">
      <c r="A2275" s="139" t="s">
        <v>4385</v>
      </c>
      <c r="B2275" s="140" t="s">
        <v>4386</v>
      </c>
      <c r="C2275" s="123"/>
      <c r="D2275" s="124"/>
      <c r="E2275" s="125"/>
      <c r="F2275" s="126"/>
    </row>
    <row r="2276" spans="1:6" x14ac:dyDescent="0.2">
      <c r="A2276" s="139" t="s">
        <v>4387</v>
      </c>
      <c r="B2276" s="140" t="s">
        <v>4388</v>
      </c>
      <c r="C2276" s="123"/>
      <c r="D2276" s="124"/>
      <c r="E2276" s="125"/>
      <c r="F2276" s="126"/>
    </row>
    <row r="2277" spans="1:6" x14ac:dyDescent="0.2">
      <c r="A2277" s="139" t="s">
        <v>4389</v>
      </c>
      <c r="B2277" s="140" t="s">
        <v>4390</v>
      </c>
      <c r="C2277" s="123"/>
      <c r="D2277" s="124"/>
      <c r="E2277" s="125"/>
      <c r="F2277" s="126"/>
    </row>
    <row r="2278" spans="1:6" x14ac:dyDescent="0.2">
      <c r="A2278" s="127" t="s">
        <v>4391</v>
      </c>
      <c r="B2278" s="128" t="s">
        <v>4392</v>
      </c>
      <c r="C2278" s="25"/>
      <c r="D2278" s="129"/>
      <c r="E2278" s="26"/>
      <c r="F2278" s="27"/>
    </row>
    <row r="2279" spans="1:6" x14ac:dyDescent="0.2">
      <c r="A2279" s="127" t="s">
        <v>4415</v>
      </c>
      <c r="B2279" s="136" t="s">
        <v>4416</v>
      </c>
      <c r="C2279" s="25"/>
      <c r="D2279" s="129"/>
      <c r="E2279" s="26"/>
      <c r="F2279" s="27"/>
    </row>
    <row r="2280" spans="1:6" x14ac:dyDescent="0.2">
      <c r="A2280" s="141" t="s">
        <v>4417</v>
      </c>
      <c r="B2280" s="136" t="s">
        <v>4418</v>
      </c>
      <c r="C2280" s="25"/>
      <c r="D2280" s="129"/>
      <c r="E2280" s="26"/>
      <c r="F2280" s="27"/>
    </row>
    <row r="2281" spans="1:6" x14ac:dyDescent="0.2">
      <c r="A2281" s="127" t="s">
        <v>4419</v>
      </c>
      <c r="B2281" s="136" t="s">
        <v>4420</v>
      </c>
      <c r="C2281" s="25"/>
      <c r="D2281" s="129"/>
      <c r="E2281" s="26"/>
      <c r="F2281" s="27"/>
    </row>
    <row r="2282" spans="1:6" x14ac:dyDescent="0.2">
      <c r="A2282" s="141" t="s">
        <v>4421</v>
      </c>
      <c r="B2282" s="136" t="s">
        <v>4422</v>
      </c>
      <c r="C2282" s="25"/>
      <c r="D2282" s="129"/>
      <c r="E2282" s="26"/>
      <c r="F2282" s="27"/>
    </row>
    <row r="2283" spans="1:6" x14ac:dyDescent="0.2">
      <c r="A2283" s="127" t="s">
        <v>4483</v>
      </c>
      <c r="B2283" s="136" t="s">
        <v>4484</v>
      </c>
      <c r="C2283" s="25"/>
      <c r="D2283" s="129"/>
      <c r="E2283" s="26"/>
      <c r="F2283" s="27"/>
    </row>
    <row r="2284" spans="1:6" x14ac:dyDescent="0.2">
      <c r="A2284" s="141" t="s">
        <v>4485</v>
      </c>
      <c r="B2284" s="136" t="s">
        <v>4486</v>
      </c>
      <c r="C2284" s="25"/>
      <c r="D2284" s="129"/>
      <c r="E2284" s="26"/>
      <c r="F2284" s="27"/>
    </row>
    <row r="2285" spans="1:6" x14ac:dyDescent="0.2">
      <c r="A2285" s="127" t="s">
        <v>4487</v>
      </c>
      <c r="B2285" s="136" t="s">
        <v>4488</v>
      </c>
      <c r="C2285" s="25"/>
      <c r="D2285" s="129"/>
      <c r="E2285" s="26"/>
      <c r="F2285" s="27"/>
    </row>
    <row r="2286" spans="1:6" x14ac:dyDescent="0.2">
      <c r="A2286" s="141" t="s">
        <v>4489</v>
      </c>
      <c r="B2286" s="136" t="s">
        <v>4490</v>
      </c>
      <c r="C2286" s="25"/>
      <c r="D2286" s="129"/>
      <c r="E2286" s="26"/>
      <c r="F2286" s="27"/>
    </row>
    <row r="2287" spans="1:6" x14ac:dyDescent="0.2">
      <c r="A2287" s="127" t="s">
        <v>4491</v>
      </c>
      <c r="B2287" s="136" t="s">
        <v>4492</v>
      </c>
      <c r="C2287" s="25"/>
      <c r="D2287" s="129"/>
      <c r="E2287" s="26"/>
      <c r="F2287" s="27"/>
    </row>
    <row r="2288" spans="1:6" x14ac:dyDescent="0.2">
      <c r="A2288" s="141" t="s">
        <v>4501</v>
      </c>
      <c r="B2288" s="136" t="s">
        <v>4502</v>
      </c>
      <c r="C2288" s="25"/>
      <c r="D2288" s="129"/>
      <c r="E2288" s="26"/>
      <c r="F2288" s="27"/>
    </row>
    <row r="2289" spans="1:6" x14ac:dyDescent="0.2">
      <c r="A2289" s="127" t="s">
        <v>4505</v>
      </c>
      <c r="B2289" s="147" t="s">
        <v>4506</v>
      </c>
      <c r="C2289" s="25"/>
      <c r="D2289" s="129"/>
      <c r="E2289" s="26"/>
      <c r="F2289" s="27"/>
    </row>
    <row r="2290" spans="1:6" x14ac:dyDescent="0.2">
      <c r="A2290" s="141" t="s">
        <v>4507</v>
      </c>
      <c r="B2290" s="147" t="s">
        <v>4508</v>
      </c>
      <c r="C2290" s="25"/>
      <c r="D2290" s="129"/>
      <c r="E2290" s="26"/>
      <c r="F2290" s="27"/>
    </row>
    <row r="2291" spans="1:6" x14ac:dyDescent="0.2">
      <c r="A2291" s="127" t="s">
        <v>4393</v>
      </c>
      <c r="B2291" s="147" t="s">
        <v>4394</v>
      </c>
      <c r="C2291" s="25"/>
      <c r="D2291" s="129"/>
      <c r="E2291" s="26"/>
      <c r="F2291" s="27"/>
    </row>
    <row r="2292" spans="1:6" x14ac:dyDescent="0.2">
      <c r="A2292" s="141" t="s">
        <v>4511</v>
      </c>
      <c r="B2292" s="147" t="s">
        <v>4512</v>
      </c>
      <c r="C2292" s="25"/>
      <c r="D2292" s="129"/>
      <c r="E2292" s="26"/>
      <c r="F2292" s="27"/>
    </row>
    <row r="2293" spans="1:6" x14ac:dyDescent="0.2">
      <c r="A2293" s="127" t="s">
        <v>4515</v>
      </c>
      <c r="B2293" s="147" t="s">
        <v>4516</v>
      </c>
      <c r="C2293" s="25"/>
      <c r="D2293" s="129"/>
      <c r="E2293" s="26"/>
      <c r="F2293" s="27"/>
    </row>
    <row r="2294" spans="1:6" x14ac:dyDescent="0.2">
      <c r="A2294" s="141" t="s">
        <v>4517</v>
      </c>
      <c r="B2294" s="147" t="s">
        <v>4518</v>
      </c>
      <c r="C2294" s="25"/>
      <c r="D2294" s="129"/>
      <c r="E2294" s="26"/>
      <c r="F2294" s="27"/>
    </row>
    <row r="2295" spans="1:6" x14ac:dyDescent="0.2">
      <c r="A2295" s="127" t="s">
        <v>4519</v>
      </c>
      <c r="B2295" s="147" t="s">
        <v>4520</v>
      </c>
      <c r="C2295" s="25"/>
      <c r="D2295" s="129"/>
      <c r="E2295" s="26"/>
      <c r="F2295" s="27"/>
    </row>
    <row r="2296" spans="1:6" x14ac:dyDescent="0.2">
      <c r="A2296" s="141" t="s">
        <v>4521</v>
      </c>
      <c r="B2296" s="147" t="s">
        <v>4522</v>
      </c>
      <c r="C2296" s="25"/>
      <c r="D2296" s="129"/>
      <c r="E2296" s="26"/>
      <c r="F2296" s="27"/>
    </row>
    <row r="2297" spans="1:6" x14ac:dyDescent="0.2">
      <c r="A2297" s="127" t="s">
        <v>4523</v>
      </c>
      <c r="B2297" s="147" t="s">
        <v>4524</v>
      </c>
      <c r="C2297" s="25"/>
      <c r="D2297" s="129"/>
      <c r="E2297" s="26"/>
      <c r="F2297" s="27"/>
    </row>
    <row r="2298" spans="1:6" x14ac:dyDescent="0.2">
      <c r="A2298" s="127" t="s">
        <v>4525</v>
      </c>
      <c r="B2298" s="142" t="s">
        <v>4526</v>
      </c>
      <c r="C2298" s="25"/>
      <c r="D2298" s="129"/>
      <c r="E2298" s="26"/>
      <c r="F2298" s="27"/>
    </row>
    <row r="2299" spans="1:6" x14ac:dyDescent="0.2">
      <c r="A2299" s="141" t="s">
        <v>4527</v>
      </c>
      <c r="B2299" s="142" t="s">
        <v>4528</v>
      </c>
      <c r="C2299" s="25"/>
      <c r="D2299" s="129"/>
      <c r="E2299" s="26"/>
      <c r="F2299" s="27"/>
    </row>
    <row r="2300" spans="1:6" x14ac:dyDescent="0.2">
      <c r="A2300" s="127" t="s">
        <v>4529</v>
      </c>
      <c r="B2300" s="142" t="s">
        <v>4530</v>
      </c>
      <c r="C2300" s="25"/>
      <c r="D2300" s="129"/>
      <c r="E2300" s="26"/>
      <c r="F2300" s="27"/>
    </row>
    <row r="2301" spans="1:6" x14ac:dyDescent="0.2">
      <c r="A2301" s="141" t="s">
        <v>4531</v>
      </c>
      <c r="B2301" s="142" t="s">
        <v>4532</v>
      </c>
      <c r="C2301" s="25"/>
      <c r="D2301" s="129"/>
      <c r="E2301" s="26"/>
      <c r="F2301" s="27"/>
    </row>
    <row r="2302" spans="1:6" x14ac:dyDescent="0.2">
      <c r="A2302" s="127" t="s">
        <v>4533</v>
      </c>
      <c r="B2302" s="147" t="s">
        <v>4534</v>
      </c>
      <c r="C2302" s="25"/>
      <c r="D2302" s="129"/>
      <c r="E2302" s="26"/>
      <c r="F2302" s="27"/>
    </row>
    <row r="2303" spans="1:6" x14ac:dyDescent="0.2">
      <c r="A2303" s="141" t="s">
        <v>4535</v>
      </c>
      <c r="B2303" s="147" t="s">
        <v>4536</v>
      </c>
      <c r="C2303" s="25"/>
      <c r="D2303" s="129"/>
      <c r="E2303" s="26"/>
      <c r="F2303" s="27"/>
    </row>
    <row r="2304" spans="1:6" x14ac:dyDescent="0.2">
      <c r="A2304" s="127" t="s">
        <v>4537</v>
      </c>
      <c r="B2304" s="142" t="s">
        <v>4538</v>
      </c>
      <c r="C2304" s="25"/>
      <c r="D2304" s="129"/>
      <c r="E2304" s="26"/>
      <c r="F2304" s="27"/>
    </row>
    <row r="2305" spans="1:6" x14ac:dyDescent="0.2">
      <c r="A2305" s="141" t="s">
        <v>4539</v>
      </c>
      <c r="B2305" s="142" t="s">
        <v>4540</v>
      </c>
      <c r="C2305" s="25"/>
      <c r="D2305" s="129"/>
      <c r="E2305" s="26"/>
      <c r="F2305" s="27"/>
    </row>
    <row r="2306" spans="1:6" x14ac:dyDescent="0.2">
      <c r="A2306" s="127" t="s">
        <v>4541</v>
      </c>
      <c r="B2306" s="142" t="s">
        <v>4542</v>
      </c>
      <c r="C2306" s="25"/>
      <c r="D2306" s="129"/>
      <c r="E2306" s="26"/>
      <c r="F2306" s="27"/>
    </row>
    <row r="2307" spans="1:6" x14ac:dyDescent="0.2">
      <c r="A2307" s="141" t="s">
        <v>4543</v>
      </c>
      <c r="B2307" s="142" t="s">
        <v>4544</v>
      </c>
      <c r="C2307" s="25"/>
      <c r="D2307" s="129"/>
      <c r="E2307" s="26"/>
      <c r="F2307" s="27"/>
    </row>
    <row r="2308" spans="1:6" x14ac:dyDescent="0.2">
      <c r="A2308" s="127" t="s">
        <v>4545</v>
      </c>
      <c r="B2308" s="142" t="s">
        <v>4546</v>
      </c>
      <c r="C2308" s="25"/>
      <c r="D2308" s="129"/>
      <c r="E2308" s="26"/>
      <c r="F2308" s="27"/>
    </row>
    <row r="2309" spans="1:6" ht="23.25" x14ac:dyDescent="0.2">
      <c r="A2309" s="141" t="s">
        <v>4547</v>
      </c>
      <c r="B2309" s="142" t="s">
        <v>4548</v>
      </c>
      <c r="C2309" s="25"/>
      <c r="D2309" s="129"/>
      <c r="E2309" s="26"/>
      <c r="F2309" s="27"/>
    </row>
    <row r="2310" spans="1:6" x14ac:dyDescent="0.2">
      <c r="A2310" s="141" t="s">
        <v>4549</v>
      </c>
      <c r="B2310" s="147" t="s">
        <v>4550</v>
      </c>
      <c r="C2310" s="25"/>
      <c r="D2310" s="129"/>
      <c r="E2310" s="26"/>
      <c r="F2310" s="27"/>
    </row>
    <row r="2311" spans="1:6" x14ac:dyDescent="0.2">
      <c r="A2311" s="127" t="s">
        <v>4551</v>
      </c>
      <c r="B2311" s="147" t="s">
        <v>4552</v>
      </c>
      <c r="C2311" s="25"/>
      <c r="D2311" s="129"/>
      <c r="E2311" s="26"/>
      <c r="F2311" s="27"/>
    </row>
    <row r="2312" spans="1:6" x14ac:dyDescent="0.2">
      <c r="A2312" s="141" t="s">
        <v>4553</v>
      </c>
      <c r="B2312" s="147" t="s">
        <v>4554</v>
      </c>
      <c r="C2312" s="25"/>
      <c r="D2312" s="129"/>
      <c r="E2312" s="26"/>
      <c r="F2312" s="27"/>
    </row>
    <row r="2313" spans="1:6" x14ac:dyDescent="0.2">
      <c r="A2313" s="127" t="s">
        <v>4754</v>
      </c>
      <c r="B2313" s="147" t="s">
        <v>4755</v>
      </c>
      <c r="C2313" s="25"/>
      <c r="D2313" s="129"/>
      <c r="E2313" s="26"/>
      <c r="F2313" s="27"/>
    </row>
    <row r="2314" spans="1:6" x14ac:dyDescent="0.2">
      <c r="A2314" s="141" t="s">
        <v>4565</v>
      </c>
      <c r="B2314" s="147" t="s">
        <v>4566</v>
      </c>
      <c r="C2314" s="25"/>
      <c r="D2314" s="129"/>
      <c r="E2314" s="26"/>
      <c r="F2314" s="27"/>
    </row>
    <row r="2315" spans="1:6" x14ac:dyDescent="0.2">
      <c r="A2315" s="127" t="s">
        <v>4567</v>
      </c>
      <c r="B2315" s="147" t="s">
        <v>4568</v>
      </c>
      <c r="C2315" s="25"/>
      <c r="D2315" s="129"/>
      <c r="E2315" s="26"/>
      <c r="F2315" s="27"/>
    </row>
    <row r="2316" spans="1:6" x14ac:dyDescent="0.2">
      <c r="A2316" s="151" t="s">
        <v>4569</v>
      </c>
      <c r="B2316" s="152" t="s">
        <v>4570</v>
      </c>
      <c r="C2316" s="25"/>
      <c r="D2316" s="129"/>
      <c r="E2316" s="26"/>
      <c r="F2316" s="27"/>
    </row>
    <row r="2317" spans="1:6" x14ac:dyDescent="0.2">
      <c r="A2317" s="121" t="s">
        <v>4571</v>
      </c>
      <c r="B2317" s="166" t="s">
        <v>4572</v>
      </c>
      <c r="C2317" s="74"/>
      <c r="D2317" s="130"/>
      <c r="E2317" s="75"/>
      <c r="F2317" s="76"/>
    </row>
    <row r="2318" spans="1:6" x14ac:dyDescent="0.2">
      <c r="A2318" s="121" t="s">
        <v>4597</v>
      </c>
      <c r="B2318" s="166" t="s">
        <v>4756</v>
      </c>
      <c r="C2318" s="74"/>
      <c r="D2318" s="130"/>
      <c r="E2318" s="75"/>
      <c r="F2318" s="76"/>
    </row>
    <row r="2319" spans="1:6" x14ac:dyDescent="0.2">
      <c r="A2319" s="137" t="s">
        <v>4599</v>
      </c>
      <c r="B2319" s="167" t="s">
        <v>4757</v>
      </c>
      <c r="C2319" s="36"/>
      <c r="D2319" s="156"/>
      <c r="E2319" s="29"/>
      <c r="F2319" s="30"/>
    </row>
    <row r="2320" spans="1:6" x14ac:dyDescent="0.2">
      <c r="A2320" s="157"/>
      <c r="B2320" s="158"/>
      <c r="C2320" s="159"/>
      <c r="D2320" s="159"/>
      <c r="E2320" s="159"/>
      <c r="F2320" s="159"/>
    </row>
    <row r="2321" spans="1:6" x14ac:dyDescent="0.2">
      <c r="A2321" s="157"/>
      <c r="B2321" s="158"/>
      <c r="C2321" s="159"/>
      <c r="D2321" s="159"/>
      <c r="E2321" s="159"/>
      <c r="F2321" s="159"/>
    </row>
    <row r="2322" spans="1:6" x14ac:dyDescent="0.2">
      <c r="A2322" s="157"/>
      <c r="B2322" s="158"/>
      <c r="C2322" s="159"/>
      <c r="D2322" s="159"/>
      <c r="E2322" s="159"/>
      <c r="F2322" s="159"/>
    </row>
    <row r="2323" spans="1:6" x14ac:dyDescent="0.2">
      <c r="A2323" s="157"/>
      <c r="B2323" s="158"/>
      <c r="C2323" s="159"/>
      <c r="D2323" s="159"/>
      <c r="E2323" s="159"/>
      <c r="F2323" s="159"/>
    </row>
    <row r="2324" spans="1:6" x14ac:dyDescent="0.2">
      <c r="A2324" s="157"/>
      <c r="B2324" s="158"/>
      <c r="C2324" s="159"/>
      <c r="D2324" s="159"/>
      <c r="E2324" s="159"/>
      <c r="F2324" s="159"/>
    </row>
    <row r="2325" spans="1:6" x14ac:dyDescent="0.2">
      <c r="A2325" s="157"/>
      <c r="B2325" s="158"/>
      <c r="C2325" s="159"/>
      <c r="D2325" s="159"/>
      <c r="E2325" s="159"/>
      <c r="F2325" s="159"/>
    </row>
    <row r="2326" spans="1:6" x14ac:dyDescent="0.2">
      <c r="A2326" s="157"/>
      <c r="B2326" s="158"/>
      <c r="C2326" s="159"/>
      <c r="D2326" s="159"/>
      <c r="E2326" s="159"/>
      <c r="F2326" s="159"/>
    </row>
    <row r="2327" spans="1:6" x14ac:dyDescent="0.2">
      <c r="A2327" s="157"/>
      <c r="B2327" s="158"/>
      <c r="C2327" s="159"/>
      <c r="D2327" s="159"/>
      <c r="E2327" s="159"/>
      <c r="F2327" s="159"/>
    </row>
    <row r="2328" spans="1:6" x14ac:dyDescent="0.2">
      <c r="A2328" s="157"/>
      <c r="B2328" s="158"/>
      <c r="C2328" s="159"/>
      <c r="D2328" s="159"/>
      <c r="E2328" s="159"/>
      <c r="F2328" s="159"/>
    </row>
    <row r="2329" spans="1:6" x14ac:dyDescent="0.2">
      <c r="A2329" s="157"/>
      <c r="B2329" s="158"/>
      <c r="C2329" s="159"/>
      <c r="D2329" s="159"/>
      <c r="E2329" s="159"/>
      <c r="F2329" s="159"/>
    </row>
    <row r="2330" spans="1:6" x14ac:dyDescent="0.2">
      <c r="A2330" s="157"/>
      <c r="B2330" s="158"/>
      <c r="C2330" s="159"/>
      <c r="D2330" s="159"/>
      <c r="E2330" s="159"/>
      <c r="F2330" s="159"/>
    </row>
    <row r="2331" spans="1:6" x14ac:dyDescent="0.2">
      <c r="A2331" s="157"/>
      <c r="B2331" s="158"/>
      <c r="C2331" s="159"/>
      <c r="D2331" s="159"/>
      <c r="E2331" s="159"/>
      <c r="F2331" s="159"/>
    </row>
    <row r="2332" spans="1:6" x14ac:dyDescent="0.2">
      <c r="A2332" s="157"/>
      <c r="B2332" s="158"/>
      <c r="C2332" s="159"/>
      <c r="D2332" s="159"/>
      <c r="E2332" s="159"/>
      <c r="F2332" s="159"/>
    </row>
    <row r="2333" spans="1:6" x14ac:dyDescent="0.2">
      <c r="A2333" s="157"/>
      <c r="B2333" s="158"/>
      <c r="C2333" s="159"/>
      <c r="D2333" s="159"/>
      <c r="E2333" s="159"/>
      <c r="F2333" s="159"/>
    </row>
    <row r="2334" spans="1:6" x14ac:dyDescent="0.2">
      <c r="A2334" s="157"/>
      <c r="B2334" s="158"/>
      <c r="C2334" s="159"/>
      <c r="D2334" s="159"/>
      <c r="E2334" s="159"/>
      <c r="F2334" s="159"/>
    </row>
    <row r="2335" spans="1:6" x14ac:dyDescent="0.2">
      <c r="A2335" s="157"/>
      <c r="B2335" s="158"/>
      <c r="C2335" s="159"/>
      <c r="D2335" s="159"/>
      <c r="E2335" s="159"/>
      <c r="F2335" s="159"/>
    </row>
    <row r="2336" spans="1:6" x14ac:dyDescent="0.2">
      <c r="A2336" s="157"/>
      <c r="B2336" s="158"/>
      <c r="C2336" s="159"/>
      <c r="D2336" s="159"/>
      <c r="E2336" s="159"/>
      <c r="F2336" s="159"/>
    </row>
    <row r="2337" spans="1:6" x14ac:dyDescent="0.2">
      <c r="A2337" s="157"/>
      <c r="B2337" s="158"/>
      <c r="C2337" s="159"/>
      <c r="D2337" s="159"/>
      <c r="E2337" s="159"/>
      <c r="F2337" s="159"/>
    </row>
    <row r="2338" spans="1:6" x14ac:dyDescent="0.2">
      <c r="A2338" s="157"/>
      <c r="B2338" s="158"/>
      <c r="C2338" s="159"/>
      <c r="D2338" s="159"/>
      <c r="E2338" s="159"/>
      <c r="F2338" s="159"/>
    </row>
    <row r="2339" spans="1:6" x14ac:dyDescent="0.2">
      <c r="A2339" s="157"/>
      <c r="B2339" s="158"/>
      <c r="C2339" s="159"/>
      <c r="D2339" s="159"/>
      <c r="E2339" s="159"/>
      <c r="F2339" s="159"/>
    </row>
    <row r="2340" spans="1:6" x14ac:dyDescent="0.2">
      <c r="A2340" s="157"/>
      <c r="B2340" s="158"/>
      <c r="C2340" s="159"/>
      <c r="D2340" s="159"/>
      <c r="E2340" s="159"/>
      <c r="F2340" s="159"/>
    </row>
    <row r="2341" spans="1:6" x14ac:dyDescent="0.2">
      <c r="A2341" s="157"/>
      <c r="B2341" s="158"/>
      <c r="C2341" s="159"/>
      <c r="D2341" s="159"/>
      <c r="E2341" s="159"/>
      <c r="F2341" s="159"/>
    </row>
    <row r="2342" spans="1:6" x14ac:dyDescent="0.2">
      <c r="A2342" s="157"/>
      <c r="B2342" s="158"/>
      <c r="C2342" s="159"/>
      <c r="D2342" s="159"/>
      <c r="E2342" s="159"/>
      <c r="F2342" s="159"/>
    </row>
    <row r="2343" spans="1:6" x14ac:dyDescent="0.2">
      <c r="A2343" s="157"/>
      <c r="B2343" s="158"/>
      <c r="C2343" s="159"/>
      <c r="D2343" s="159"/>
      <c r="E2343" s="159"/>
      <c r="F2343" s="159"/>
    </row>
    <row r="2344" spans="1:6" x14ac:dyDescent="0.2">
      <c r="A2344" s="157"/>
      <c r="B2344" s="158"/>
      <c r="C2344" s="159"/>
      <c r="D2344" s="159"/>
      <c r="E2344" s="159"/>
      <c r="F2344" s="159"/>
    </row>
    <row r="2345" spans="1:6" x14ac:dyDescent="0.2">
      <c r="A2345" s="157"/>
      <c r="B2345" s="158"/>
      <c r="C2345" s="159"/>
      <c r="D2345" s="159"/>
      <c r="E2345" s="159"/>
      <c r="F2345" s="159"/>
    </row>
    <row r="2346" spans="1:6" x14ac:dyDescent="0.2">
      <c r="A2346" s="157"/>
      <c r="B2346" s="158"/>
      <c r="C2346" s="159"/>
      <c r="D2346" s="159"/>
      <c r="E2346" s="159"/>
      <c r="F2346" s="159"/>
    </row>
    <row r="2347" spans="1:6" x14ac:dyDescent="0.2">
      <c r="A2347" s="157"/>
      <c r="B2347" s="158"/>
      <c r="C2347" s="159"/>
      <c r="D2347" s="159"/>
      <c r="E2347" s="159"/>
      <c r="F2347" s="159"/>
    </row>
    <row r="2348" spans="1:6" x14ac:dyDescent="0.2">
      <c r="A2348" s="157"/>
      <c r="B2348" s="158"/>
      <c r="C2348" s="159"/>
      <c r="D2348" s="159"/>
      <c r="E2348" s="159"/>
      <c r="F2348" s="159"/>
    </row>
    <row r="2349" spans="1:6" x14ac:dyDescent="0.2">
      <c r="A2349" s="157"/>
      <c r="B2349" s="158"/>
      <c r="C2349" s="159"/>
      <c r="D2349" s="159"/>
      <c r="E2349" s="159"/>
      <c r="F2349" s="159"/>
    </row>
    <row r="2350" spans="1:6" x14ac:dyDescent="0.2">
      <c r="A2350" s="157"/>
      <c r="B2350" s="158"/>
      <c r="C2350" s="159"/>
      <c r="D2350" s="159"/>
      <c r="E2350" s="159"/>
      <c r="F2350" s="159"/>
    </row>
    <row r="2351" spans="1:6" x14ac:dyDescent="0.2">
      <c r="A2351" s="157"/>
      <c r="B2351" s="158"/>
      <c r="C2351" s="159"/>
      <c r="D2351" s="159"/>
      <c r="E2351" s="159"/>
      <c r="F2351" s="159"/>
    </row>
    <row r="2352" spans="1:6" x14ac:dyDescent="0.2">
      <c r="A2352" s="157"/>
      <c r="B2352" s="158"/>
      <c r="C2352" s="159"/>
      <c r="D2352" s="159"/>
      <c r="E2352" s="159"/>
      <c r="F2352" s="159"/>
    </row>
    <row r="2353" spans="1:6" x14ac:dyDescent="0.2">
      <c r="A2353" s="157"/>
      <c r="B2353" s="158"/>
      <c r="C2353" s="159"/>
      <c r="D2353" s="159"/>
      <c r="E2353" s="159"/>
      <c r="F2353" s="159"/>
    </row>
    <row r="2354" spans="1:6" x14ac:dyDescent="0.2">
      <c r="A2354" s="157"/>
      <c r="B2354" s="158"/>
      <c r="C2354" s="159"/>
      <c r="D2354" s="159"/>
      <c r="E2354" s="159"/>
      <c r="F2354" s="159"/>
    </row>
    <row r="2355" spans="1:6" x14ac:dyDescent="0.2">
      <c r="A2355" s="157"/>
      <c r="B2355" s="158"/>
      <c r="C2355" s="159"/>
      <c r="D2355" s="159"/>
      <c r="E2355" s="159"/>
      <c r="F2355" s="159"/>
    </row>
    <row r="2356" spans="1:6" x14ac:dyDescent="0.2">
      <c r="A2356" s="157"/>
      <c r="B2356" s="158"/>
      <c r="C2356" s="159"/>
      <c r="D2356" s="159"/>
      <c r="E2356" s="159"/>
      <c r="F2356" s="159"/>
    </row>
    <row r="2357" spans="1:6" x14ac:dyDescent="0.2">
      <c r="A2357" s="157"/>
      <c r="B2357" s="158"/>
      <c r="C2357" s="159"/>
      <c r="D2357" s="159"/>
      <c r="E2357" s="159"/>
      <c r="F2357" s="159"/>
    </row>
    <row r="2358" spans="1:6" x14ac:dyDescent="0.2">
      <c r="A2358" s="157"/>
      <c r="B2358" s="158"/>
      <c r="C2358" s="159"/>
      <c r="D2358" s="159"/>
      <c r="E2358" s="159"/>
      <c r="F2358" s="159"/>
    </row>
    <row r="2359" spans="1:6" x14ac:dyDescent="0.2">
      <c r="A2359" s="157"/>
      <c r="B2359" s="158"/>
      <c r="C2359" s="159"/>
      <c r="D2359" s="159"/>
      <c r="E2359" s="159"/>
      <c r="F2359" s="159"/>
    </row>
    <row r="2360" spans="1:6" x14ac:dyDescent="0.2">
      <c r="A2360" s="157"/>
      <c r="B2360" s="158"/>
      <c r="C2360" s="159"/>
      <c r="D2360" s="159"/>
      <c r="E2360" s="159"/>
      <c r="F2360" s="159"/>
    </row>
    <row r="2361" spans="1:6" x14ac:dyDescent="0.2">
      <c r="A2361" s="157"/>
      <c r="B2361" s="158"/>
      <c r="C2361" s="159"/>
      <c r="D2361" s="159"/>
      <c r="E2361" s="159"/>
      <c r="F2361" s="159"/>
    </row>
    <row r="2362" spans="1:6" x14ac:dyDescent="0.2">
      <c r="A2362" s="157"/>
      <c r="B2362" s="158"/>
      <c r="C2362" s="159"/>
      <c r="D2362" s="159"/>
      <c r="E2362" s="159"/>
      <c r="F2362" s="159"/>
    </row>
    <row r="2363" spans="1:6" x14ac:dyDescent="0.2">
      <c r="A2363" s="157"/>
      <c r="B2363" s="158"/>
      <c r="C2363" s="159"/>
      <c r="D2363" s="159"/>
      <c r="E2363" s="159"/>
      <c r="F2363" s="159"/>
    </row>
    <row r="2364" spans="1:6" x14ac:dyDescent="0.2">
      <c r="A2364" s="157"/>
      <c r="B2364" s="158"/>
      <c r="C2364" s="159"/>
      <c r="D2364" s="159"/>
      <c r="E2364" s="159"/>
      <c r="F2364" s="159"/>
    </row>
    <row r="2365" spans="1:6" x14ac:dyDescent="0.2">
      <c r="A2365" s="157"/>
      <c r="B2365" s="158"/>
      <c r="C2365" s="159"/>
      <c r="D2365" s="159"/>
      <c r="E2365" s="159"/>
      <c r="F2365" s="159"/>
    </row>
    <row r="2366" spans="1:6" x14ac:dyDescent="0.2">
      <c r="A2366" s="157"/>
      <c r="B2366" s="158"/>
      <c r="C2366" s="159"/>
      <c r="D2366" s="159"/>
      <c r="E2366" s="159"/>
      <c r="F2366" s="159"/>
    </row>
    <row r="2367" spans="1:6" x14ac:dyDescent="0.2">
      <c r="A2367" s="157"/>
      <c r="B2367" s="158"/>
      <c r="C2367" s="159"/>
      <c r="D2367" s="159"/>
      <c r="E2367" s="159"/>
      <c r="F2367" s="159"/>
    </row>
    <row r="2368" spans="1:6" x14ac:dyDescent="0.2">
      <c r="A2368" s="157"/>
      <c r="B2368" s="158"/>
      <c r="C2368" s="159"/>
      <c r="D2368" s="159"/>
      <c r="E2368" s="159"/>
      <c r="F2368" s="159"/>
    </row>
    <row r="2369" spans="1:6" x14ac:dyDescent="0.2">
      <c r="A2369" s="157"/>
      <c r="B2369" s="158"/>
      <c r="C2369" s="159"/>
      <c r="D2369" s="159"/>
      <c r="E2369" s="159"/>
      <c r="F2369" s="159"/>
    </row>
    <row r="2370" spans="1:6" x14ac:dyDescent="0.2">
      <c r="A2370" s="157"/>
      <c r="B2370" s="158"/>
      <c r="C2370" s="159"/>
      <c r="D2370" s="159"/>
      <c r="E2370" s="159"/>
      <c r="F2370" s="159"/>
    </row>
    <row r="2371" spans="1:6" x14ac:dyDescent="0.2">
      <c r="A2371" s="157"/>
      <c r="B2371" s="158"/>
      <c r="C2371" s="159"/>
      <c r="D2371" s="159"/>
      <c r="E2371" s="159"/>
      <c r="F2371" s="159"/>
    </row>
    <row r="2372" spans="1:6" x14ac:dyDescent="0.2">
      <c r="A2372" s="157"/>
      <c r="B2372" s="158"/>
      <c r="C2372" s="159"/>
      <c r="D2372" s="159"/>
      <c r="E2372" s="159"/>
      <c r="F2372" s="159"/>
    </row>
    <row r="2373" spans="1:6" x14ac:dyDescent="0.2">
      <c r="A2373" s="157"/>
      <c r="B2373" s="158"/>
      <c r="C2373" s="159"/>
      <c r="D2373" s="159"/>
      <c r="E2373" s="159"/>
      <c r="F2373" s="159"/>
    </row>
    <row r="2374" spans="1:6" x14ac:dyDescent="0.2">
      <c r="A2374" s="157"/>
      <c r="B2374" s="158"/>
      <c r="C2374" s="159"/>
      <c r="D2374" s="159"/>
      <c r="E2374" s="159"/>
      <c r="F2374" s="159"/>
    </row>
    <row r="2375" spans="1:6" x14ac:dyDescent="0.2">
      <c r="A2375" s="157"/>
      <c r="B2375" s="158"/>
      <c r="C2375" s="159"/>
      <c r="D2375" s="159"/>
      <c r="E2375" s="159"/>
      <c r="F2375" s="159"/>
    </row>
    <row r="2376" spans="1:6" x14ac:dyDescent="0.2">
      <c r="A2376" s="157"/>
      <c r="B2376" s="158"/>
      <c r="C2376" s="159"/>
      <c r="D2376" s="159"/>
      <c r="E2376" s="159"/>
      <c r="F2376" s="159"/>
    </row>
    <row r="2377" spans="1:6" x14ac:dyDescent="0.2">
      <c r="A2377" s="157"/>
      <c r="B2377" s="158"/>
      <c r="C2377" s="159"/>
      <c r="D2377" s="159"/>
      <c r="E2377" s="159"/>
      <c r="F2377" s="159"/>
    </row>
    <row r="2378" spans="1:6" x14ac:dyDescent="0.2">
      <c r="A2378" s="157"/>
      <c r="B2378" s="158"/>
      <c r="C2378" s="159"/>
      <c r="D2378" s="159"/>
      <c r="E2378" s="159"/>
      <c r="F2378" s="159"/>
    </row>
    <row r="2379" spans="1:6" x14ac:dyDescent="0.2">
      <c r="A2379" s="157"/>
      <c r="B2379" s="158"/>
      <c r="C2379" s="159"/>
      <c r="D2379" s="159"/>
      <c r="E2379" s="159"/>
      <c r="F2379" s="159"/>
    </row>
    <row r="2380" spans="1:6" x14ac:dyDescent="0.2">
      <c r="A2380" s="157"/>
      <c r="B2380" s="158"/>
      <c r="C2380" s="159"/>
      <c r="D2380" s="159"/>
      <c r="E2380" s="159"/>
      <c r="F2380" s="159"/>
    </row>
    <row r="2381" spans="1:6" x14ac:dyDescent="0.2">
      <c r="A2381" s="157"/>
      <c r="B2381" s="158"/>
      <c r="C2381" s="159"/>
      <c r="D2381" s="159"/>
      <c r="E2381" s="159"/>
      <c r="F2381" s="159"/>
    </row>
    <row r="2382" spans="1:6" x14ac:dyDescent="0.2">
      <c r="A2382" s="157"/>
      <c r="B2382" s="158"/>
      <c r="C2382" s="159"/>
      <c r="D2382" s="159"/>
      <c r="E2382" s="159"/>
      <c r="F2382" s="159"/>
    </row>
    <row r="2383" spans="1:6" x14ac:dyDescent="0.2">
      <c r="A2383" s="157"/>
      <c r="B2383" s="158"/>
      <c r="C2383" s="159"/>
      <c r="D2383" s="159"/>
      <c r="E2383" s="159"/>
      <c r="F2383" s="159"/>
    </row>
    <row r="2384" spans="1:6" x14ac:dyDescent="0.2">
      <c r="A2384" s="157"/>
      <c r="B2384" s="158"/>
      <c r="C2384" s="159"/>
      <c r="D2384" s="159"/>
      <c r="E2384" s="159"/>
      <c r="F2384" s="159"/>
    </row>
    <row r="2385" spans="1:6" x14ac:dyDescent="0.2">
      <c r="A2385" s="157"/>
      <c r="B2385" s="158"/>
      <c r="C2385" s="159"/>
      <c r="D2385" s="159"/>
      <c r="E2385" s="159"/>
      <c r="F2385" s="159"/>
    </row>
    <row r="2386" spans="1:6" x14ac:dyDescent="0.2">
      <c r="A2386" s="157"/>
      <c r="B2386" s="158"/>
      <c r="C2386" s="159"/>
      <c r="D2386" s="159"/>
      <c r="E2386" s="159"/>
      <c r="F2386" s="159"/>
    </row>
    <row r="2387" spans="1:6" x14ac:dyDescent="0.2">
      <c r="A2387" s="157"/>
      <c r="B2387" s="158"/>
      <c r="C2387" s="159"/>
      <c r="D2387" s="159"/>
      <c r="E2387" s="159"/>
      <c r="F2387" s="159"/>
    </row>
    <row r="2388" spans="1:6" x14ac:dyDescent="0.2">
      <c r="A2388" s="157"/>
      <c r="B2388" s="158"/>
      <c r="C2388" s="159"/>
      <c r="D2388" s="159"/>
      <c r="E2388" s="159"/>
      <c r="F2388" s="159"/>
    </row>
    <row r="2389" spans="1:6" x14ac:dyDescent="0.2">
      <c r="A2389" s="157"/>
      <c r="B2389" s="158"/>
      <c r="C2389" s="159"/>
      <c r="D2389" s="159"/>
      <c r="E2389" s="159"/>
      <c r="F2389" s="159"/>
    </row>
    <row r="2390" spans="1:6" x14ac:dyDescent="0.2">
      <c r="A2390" s="157"/>
      <c r="B2390" s="158"/>
      <c r="C2390" s="159"/>
      <c r="D2390" s="159"/>
      <c r="E2390" s="159"/>
      <c r="F2390" s="159"/>
    </row>
    <row r="2391" spans="1:6" x14ac:dyDescent="0.2">
      <c r="A2391" s="157"/>
      <c r="B2391" s="158"/>
      <c r="C2391" s="159"/>
      <c r="D2391" s="159"/>
      <c r="E2391" s="159"/>
      <c r="F2391" s="159"/>
    </row>
    <row r="2392" spans="1:6" x14ac:dyDescent="0.2">
      <c r="A2392" s="157"/>
      <c r="B2392" s="158"/>
      <c r="C2392" s="159"/>
      <c r="D2392" s="159"/>
      <c r="E2392" s="159"/>
      <c r="F2392" s="159"/>
    </row>
    <row r="2393" spans="1:6" x14ac:dyDescent="0.2">
      <c r="A2393" s="157"/>
      <c r="B2393" s="158"/>
      <c r="C2393" s="159"/>
      <c r="D2393" s="159"/>
      <c r="E2393" s="159"/>
      <c r="F2393" s="159"/>
    </row>
    <row r="2394" spans="1:6" x14ac:dyDescent="0.2">
      <c r="A2394" s="157"/>
      <c r="B2394" s="158"/>
      <c r="C2394" s="159"/>
      <c r="D2394" s="159"/>
      <c r="E2394" s="159"/>
      <c r="F2394" s="159"/>
    </row>
    <row r="2395" spans="1:6" x14ac:dyDescent="0.2">
      <c r="A2395" s="157"/>
      <c r="B2395" s="158"/>
      <c r="C2395" s="159"/>
      <c r="D2395" s="159"/>
      <c r="E2395" s="159"/>
      <c r="F2395" s="159"/>
    </row>
    <row r="2396" spans="1:6" x14ac:dyDescent="0.2">
      <c r="A2396" s="157"/>
      <c r="B2396" s="158"/>
      <c r="C2396" s="159"/>
      <c r="D2396" s="159"/>
      <c r="E2396" s="159"/>
      <c r="F2396" s="159"/>
    </row>
    <row r="2397" spans="1:6" x14ac:dyDescent="0.2">
      <c r="A2397" s="157"/>
      <c r="B2397" s="158"/>
      <c r="C2397" s="159"/>
      <c r="D2397" s="159"/>
      <c r="E2397" s="159"/>
      <c r="F2397" s="159"/>
    </row>
    <row r="2398" spans="1:6" x14ac:dyDescent="0.2">
      <c r="A2398" s="157"/>
      <c r="B2398" s="158"/>
      <c r="C2398" s="159"/>
      <c r="D2398" s="159"/>
      <c r="E2398" s="159"/>
      <c r="F2398" s="159"/>
    </row>
    <row r="2399" spans="1:6" x14ac:dyDescent="0.2">
      <c r="A2399" s="157"/>
      <c r="B2399" s="158"/>
      <c r="C2399" s="159"/>
      <c r="D2399" s="159"/>
      <c r="E2399" s="159"/>
      <c r="F2399" s="159"/>
    </row>
    <row r="2400" spans="1:6" x14ac:dyDescent="0.2">
      <c r="A2400" s="157"/>
      <c r="B2400" s="158"/>
      <c r="C2400" s="159"/>
      <c r="D2400" s="159"/>
      <c r="E2400" s="159"/>
      <c r="F2400" s="159"/>
    </row>
    <row r="2401" spans="1:6" x14ac:dyDescent="0.2">
      <c r="A2401" s="157"/>
      <c r="B2401" s="158"/>
      <c r="C2401" s="159"/>
      <c r="D2401" s="159"/>
      <c r="E2401" s="159"/>
      <c r="F2401" s="159"/>
    </row>
    <row r="2402" spans="1:6" x14ac:dyDescent="0.2">
      <c r="A2402" s="157"/>
      <c r="B2402" s="158"/>
      <c r="C2402" s="159"/>
      <c r="D2402" s="159"/>
      <c r="E2402" s="159"/>
      <c r="F2402" s="159"/>
    </row>
    <row r="2403" spans="1:6" x14ac:dyDescent="0.2">
      <c r="A2403" s="157"/>
      <c r="B2403" s="158"/>
      <c r="C2403" s="159"/>
      <c r="D2403" s="159"/>
      <c r="E2403" s="159"/>
      <c r="F2403" s="159"/>
    </row>
    <row r="2404" spans="1:6" x14ac:dyDescent="0.2">
      <c r="A2404" s="157"/>
      <c r="B2404" s="158"/>
      <c r="C2404" s="159"/>
      <c r="D2404" s="159"/>
      <c r="E2404" s="159"/>
      <c r="F2404" s="159"/>
    </row>
    <row r="2405" spans="1:6" x14ac:dyDescent="0.2">
      <c r="A2405" s="157"/>
      <c r="B2405" s="158"/>
      <c r="C2405" s="159"/>
      <c r="D2405" s="159"/>
      <c r="E2405" s="159"/>
      <c r="F2405" s="159"/>
    </row>
    <row r="2406" spans="1:6" x14ac:dyDescent="0.2">
      <c r="A2406" s="157"/>
      <c r="B2406" s="158"/>
      <c r="C2406" s="159"/>
      <c r="D2406" s="159"/>
      <c r="E2406" s="159"/>
      <c r="F2406" s="159"/>
    </row>
    <row r="2407" spans="1:6" x14ac:dyDescent="0.2">
      <c r="A2407" s="157"/>
      <c r="B2407" s="158"/>
      <c r="C2407" s="159"/>
      <c r="D2407" s="159"/>
      <c r="E2407" s="159"/>
      <c r="F2407" s="159"/>
    </row>
    <row r="2408" spans="1:6" x14ac:dyDescent="0.2">
      <c r="A2408" s="157"/>
      <c r="B2408" s="158"/>
      <c r="C2408" s="159"/>
      <c r="D2408" s="159"/>
      <c r="E2408" s="159"/>
      <c r="F2408" s="159"/>
    </row>
    <row r="2409" spans="1:6" x14ac:dyDescent="0.2">
      <c r="A2409" s="157"/>
      <c r="B2409" s="158"/>
      <c r="C2409" s="159"/>
      <c r="D2409" s="159"/>
      <c r="E2409" s="159"/>
      <c r="F2409" s="159"/>
    </row>
    <row r="2410" spans="1:6" x14ac:dyDescent="0.2">
      <c r="A2410" s="157"/>
      <c r="B2410" s="158"/>
      <c r="C2410" s="159"/>
      <c r="D2410" s="159"/>
      <c r="E2410" s="159"/>
      <c r="F2410" s="159"/>
    </row>
    <row r="2411" spans="1:6" x14ac:dyDescent="0.2">
      <c r="A2411" s="157"/>
      <c r="B2411" s="158"/>
      <c r="C2411" s="159"/>
      <c r="D2411" s="159"/>
      <c r="E2411" s="159"/>
      <c r="F2411" s="159"/>
    </row>
    <row r="2412" spans="1:6" x14ac:dyDescent="0.2">
      <c r="A2412" s="157"/>
      <c r="B2412" s="158"/>
      <c r="C2412" s="159"/>
      <c r="D2412" s="159"/>
      <c r="E2412" s="159"/>
      <c r="F2412" s="159"/>
    </row>
    <row r="2413" spans="1:6" x14ac:dyDescent="0.2">
      <c r="A2413" s="157"/>
      <c r="B2413" s="158"/>
      <c r="C2413" s="159"/>
      <c r="D2413" s="159"/>
      <c r="E2413" s="159"/>
      <c r="F2413" s="159"/>
    </row>
    <row r="2414" spans="1:6" x14ac:dyDescent="0.2">
      <c r="A2414" s="157"/>
      <c r="B2414" s="158"/>
      <c r="C2414" s="159"/>
      <c r="D2414" s="159"/>
      <c r="E2414" s="159"/>
      <c r="F2414" s="159"/>
    </row>
    <row r="2415" spans="1:6" x14ac:dyDescent="0.2">
      <c r="A2415" s="157"/>
      <c r="B2415" s="158"/>
      <c r="C2415" s="159"/>
      <c r="D2415" s="159"/>
      <c r="E2415" s="159"/>
      <c r="F2415" s="159"/>
    </row>
    <row r="2416" spans="1:6" x14ac:dyDescent="0.2">
      <c r="A2416" s="157"/>
      <c r="B2416" s="158"/>
      <c r="C2416" s="159"/>
      <c r="D2416" s="159"/>
      <c r="E2416" s="159"/>
      <c r="F2416" s="159"/>
    </row>
    <row r="2417" spans="1:6" x14ac:dyDescent="0.2">
      <c r="A2417" s="157"/>
      <c r="B2417" s="158"/>
      <c r="C2417" s="159"/>
      <c r="D2417" s="159"/>
      <c r="E2417" s="159"/>
      <c r="F2417" s="159"/>
    </row>
    <row r="2418" spans="1:6" x14ac:dyDescent="0.2">
      <c r="A2418" s="157"/>
      <c r="B2418" s="158"/>
      <c r="C2418" s="159"/>
      <c r="D2418" s="159"/>
      <c r="E2418" s="159"/>
      <c r="F2418" s="159"/>
    </row>
    <row r="2419" spans="1:6" x14ac:dyDescent="0.2">
      <c r="A2419" s="157"/>
      <c r="B2419" s="158"/>
      <c r="C2419" s="159"/>
      <c r="D2419" s="159"/>
      <c r="E2419" s="159"/>
      <c r="F2419" s="159"/>
    </row>
    <row r="2420" spans="1:6" x14ac:dyDescent="0.2">
      <c r="A2420" s="157"/>
      <c r="B2420" s="158"/>
      <c r="C2420" s="159"/>
      <c r="D2420" s="159"/>
      <c r="E2420" s="159"/>
      <c r="F2420" s="159"/>
    </row>
    <row r="2421" spans="1:6" x14ac:dyDescent="0.2">
      <c r="A2421" s="157"/>
      <c r="B2421" s="158"/>
      <c r="C2421" s="159"/>
      <c r="D2421" s="159"/>
      <c r="E2421" s="159"/>
      <c r="F2421" s="159"/>
    </row>
    <row r="2422" spans="1:6" x14ac:dyDescent="0.2">
      <c r="A2422" s="157"/>
      <c r="B2422" s="158"/>
      <c r="C2422" s="159"/>
      <c r="D2422" s="159"/>
      <c r="E2422" s="159"/>
      <c r="F2422" s="159"/>
    </row>
    <row r="2423" spans="1:6" x14ac:dyDescent="0.2">
      <c r="A2423" s="157"/>
      <c r="B2423" s="158"/>
      <c r="C2423" s="159"/>
      <c r="D2423" s="159"/>
      <c r="E2423" s="159"/>
      <c r="F2423" s="159"/>
    </row>
    <row r="2424" spans="1:6" x14ac:dyDescent="0.2">
      <c r="A2424" s="157"/>
      <c r="B2424" s="158"/>
      <c r="C2424" s="159"/>
      <c r="D2424" s="159"/>
      <c r="E2424" s="159"/>
      <c r="F2424" s="159"/>
    </row>
    <row r="2425" spans="1:6" x14ac:dyDescent="0.2">
      <c r="A2425" s="157"/>
      <c r="B2425" s="158"/>
      <c r="C2425" s="159"/>
      <c r="D2425" s="159"/>
      <c r="E2425" s="159"/>
      <c r="F2425" s="159"/>
    </row>
    <row r="2426" spans="1:6" x14ac:dyDescent="0.2">
      <c r="A2426" s="157"/>
      <c r="B2426" s="158"/>
      <c r="C2426" s="159"/>
      <c r="D2426" s="159"/>
      <c r="E2426" s="159"/>
      <c r="F2426" s="159"/>
    </row>
    <row r="2427" spans="1:6" x14ac:dyDescent="0.2">
      <c r="A2427" s="157"/>
      <c r="B2427" s="158"/>
      <c r="C2427" s="159"/>
      <c r="D2427" s="159"/>
      <c r="E2427" s="159"/>
      <c r="F2427" s="159"/>
    </row>
    <row r="2428" spans="1:6" x14ac:dyDescent="0.2">
      <c r="A2428" s="157"/>
      <c r="B2428" s="158"/>
      <c r="C2428" s="159"/>
      <c r="D2428" s="159"/>
      <c r="E2428" s="159"/>
      <c r="F2428" s="159"/>
    </row>
    <row r="2429" spans="1:6" x14ac:dyDescent="0.2">
      <c r="A2429" s="157"/>
      <c r="B2429" s="158"/>
      <c r="C2429" s="159"/>
      <c r="D2429" s="159"/>
      <c r="E2429" s="159"/>
      <c r="F2429" s="159"/>
    </row>
    <row r="2430" spans="1:6" x14ac:dyDescent="0.2">
      <c r="A2430" s="157"/>
      <c r="B2430" s="158"/>
      <c r="C2430" s="159"/>
      <c r="D2430" s="159"/>
      <c r="E2430" s="159"/>
      <c r="F2430" s="159"/>
    </row>
    <row r="2431" spans="1:6" x14ac:dyDescent="0.2">
      <c r="A2431" s="157"/>
      <c r="B2431" s="158"/>
      <c r="C2431" s="159"/>
      <c r="D2431" s="159"/>
      <c r="E2431" s="159"/>
      <c r="F2431" s="159"/>
    </row>
    <row r="2432" spans="1:6" x14ac:dyDescent="0.2">
      <c r="A2432" s="157"/>
      <c r="B2432" s="158"/>
      <c r="C2432" s="159"/>
      <c r="D2432" s="159"/>
      <c r="E2432" s="159"/>
      <c r="F2432" s="159"/>
    </row>
    <row r="2433" spans="1:6" ht="27.75" customHeight="1" x14ac:dyDescent="0.2">
      <c r="A2433" s="157"/>
      <c r="B2433" s="158"/>
      <c r="C2433" s="159"/>
      <c r="D2433" s="159"/>
      <c r="E2433" s="159"/>
      <c r="F2433" s="159"/>
    </row>
    <row r="2434" spans="1:6" ht="15" customHeight="1" x14ac:dyDescent="0.2">
      <c r="A2434" s="157"/>
      <c r="B2434" s="158"/>
      <c r="C2434" s="159"/>
      <c r="D2434" s="159"/>
      <c r="E2434" s="159"/>
      <c r="F2434" s="159"/>
    </row>
    <row r="2435" spans="1:6" x14ac:dyDescent="0.2">
      <c r="A2435" s="157"/>
      <c r="B2435" s="158"/>
      <c r="C2435" s="159"/>
      <c r="D2435" s="159"/>
      <c r="E2435" s="159"/>
      <c r="F2435" s="159"/>
    </row>
    <row r="2436" spans="1:6" ht="15" customHeight="1" x14ac:dyDescent="0.2">
      <c r="A2436" s="157"/>
      <c r="B2436" s="158"/>
      <c r="C2436" s="159"/>
      <c r="D2436" s="159"/>
      <c r="E2436" s="159"/>
      <c r="F2436" s="159"/>
    </row>
    <row r="2437" spans="1:6" x14ac:dyDescent="0.2">
      <c r="A2437" s="157"/>
      <c r="B2437" s="158"/>
      <c r="C2437" s="159"/>
      <c r="D2437" s="159"/>
      <c r="E2437" s="159"/>
      <c r="F2437" s="159"/>
    </row>
    <row r="2438" spans="1:6" x14ac:dyDescent="0.2">
      <c r="A2438" s="157"/>
      <c r="B2438" s="158"/>
      <c r="C2438" s="159"/>
      <c r="D2438" s="159"/>
      <c r="E2438" s="159"/>
      <c r="F2438" s="159"/>
    </row>
    <row r="2439" spans="1:6" x14ac:dyDescent="0.2">
      <c r="A2439" s="157"/>
      <c r="B2439" s="158"/>
      <c r="C2439" s="159"/>
      <c r="D2439" s="159"/>
      <c r="E2439" s="159"/>
      <c r="F2439" s="159"/>
    </row>
    <row r="2440" spans="1:6" x14ac:dyDescent="0.2">
      <c r="A2440" s="157"/>
      <c r="B2440" s="158"/>
      <c r="C2440" s="159"/>
      <c r="D2440" s="159"/>
      <c r="E2440" s="159"/>
      <c r="F2440" s="159"/>
    </row>
    <row r="2441" spans="1:6" x14ac:dyDescent="0.2">
      <c r="A2441" s="157"/>
      <c r="B2441" s="158"/>
      <c r="C2441" s="159"/>
      <c r="D2441" s="159"/>
      <c r="E2441" s="159"/>
      <c r="F2441" s="159"/>
    </row>
    <row r="2442" spans="1:6" x14ac:dyDescent="0.2">
      <c r="A2442" s="157"/>
      <c r="B2442" s="158"/>
      <c r="C2442" s="159"/>
      <c r="D2442" s="159"/>
      <c r="E2442" s="159"/>
      <c r="F2442" s="159"/>
    </row>
    <row r="2443" spans="1:6" x14ac:dyDescent="0.2">
      <c r="A2443" s="157"/>
      <c r="B2443" s="158"/>
      <c r="C2443" s="159"/>
      <c r="D2443" s="159"/>
      <c r="E2443" s="159"/>
      <c r="F2443" s="159"/>
    </row>
    <row r="2444" spans="1:6" x14ac:dyDescent="0.2">
      <c r="A2444" s="157"/>
      <c r="B2444" s="158"/>
      <c r="C2444" s="159"/>
      <c r="D2444" s="159"/>
      <c r="E2444" s="159"/>
      <c r="F2444" s="159"/>
    </row>
    <row r="2445" spans="1:6" x14ac:dyDescent="0.2">
      <c r="A2445" s="157"/>
      <c r="B2445" s="158"/>
      <c r="C2445" s="159"/>
      <c r="D2445" s="159"/>
      <c r="E2445" s="159"/>
      <c r="F2445" s="159"/>
    </row>
    <row r="2446" spans="1:6" x14ac:dyDescent="0.2">
      <c r="A2446" s="157"/>
      <c r="B2446" s="158"/>
      <c r="C2446" s="159"/>
      <c r="D2446" s="159"/>
      <c r="E2446" s="159"/>
      <c r="F2446" s="159"/>
    </row>
    <row r="2447" spans="1:6" x14ac:dyDescent="0.2">
      <c r="A2447" s="157"/>
      <c r="B2447" s="158"/>
      <c r="C2447" s="159"/>
      <c r="D2447" s="159"/>
      <c r="E2447" s="159"/>
      <c r="F2447" s="159"/>
    </row>
    <row r="2448" spans="1:6" x14ac:dyDescent="0.2">
      <c r="A2448" s="157"/>
      <c r="B2448" s="158"/>
      <c r="C2448" s="159"/>
      <c r="D2448" s="159"/>
      <c r="E2448" s="159"/>
      <c r="F2448" s="159"/>
    </row>
    <row r="2449" spans="1:6" x14ac:dyDescent="0.2">
      <c r="A2449" s="157"/>
      <c r="B2449" s="158"/>
      <c r="C2449" s="159"/>
      <c r="D2449" s="159"/>
      <c r="E2449" s="159"/>
      <c r="F2449" s="159"/>
    </row>
    <row r="2450" spans="1:6" x14ac:dyDescent="0.2">
      <c r="A2450" s="157"/>
      <c r="B2450" s="158"/>
      <c r="C2450" s="159"/>
      <c r="D2450" s="159"/>
      <c r="E2450" s="159"/>
      <c r="F2450" s="159"/>
    </row>
    <row r="2451" spans="1:6" x14ac:dyDescent="0.2">
      <c r="A2451" s="157"/>
      <c r="B2451" s="158"/>
      <c r="C2451" s="159"/>
      <c r="D2451" s="159"/>
      <c r="E2451" s="159"/>
      <c r="F2451" s="159"/>
    </row>
    <row r="2452" spans="1:6" x14ac:dyDescent="0.2">
      <c r="A2452" s="157"/>
      <c r="B2452" s="158"/>
      <c r="C2452" s="159"/>
      <c r="D2452" s="159"/>
      <c r="E2452" s="159"/>
      <c r="F2452" s="159"/>
    </row>
    <row r="2453" spans="1:6" x14ac:dyDescent="0.2">
      <c r="A2453" s="157"/>
      <c r="B2453" s="158"/>
      <c r="C2453" s="159"/>
      <c r="D2453" s="159"/>
      <c r="E2453" s="159"/>
      <c r="F2453" s="159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x14ac:dyDescent="0.2">
      <c r="A2462" s="157"/>
      <c r="B2462" s="158"/>
      <c r="C2462" s="159"/>
      <c r="D2462" s="159"/>
      <c r="E2462" s="159"/>
      <c r="F2462" s="159"/>
    </row>
    <row r="2463" spans="1:6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ht="11.25" customHeight="1" x14ac:dyDescent="0.2">
      <c r="C2475" s="159"/>
      <c r="D2475" s="159"/>
      <c r="E2475" s="159"/>
      <c r="F2475" s="159"/>
    </row>
    <row r="2476" spans="1:6" ht="11.25" customHeight="1" x14ac:dyDescent="0.2">
      <c r="C2476" s="161"/>
      <c r="D2476" s="161"/>
      <c r="E2476" s="161"/>
      <c r="F2476" s="161"/>
    </row>
    <row r="2477" spans="1:6" x14ac:dyDescent="0.2">
      <c r="C2477" s="161"/>
      <c r="D2477" s="161"/>
      <c r="E2477" s="161"/>
      <c r="F2477" s="161"/>
    </row>
    <row r="2478" spans="1:6" x14ac:dyDescent="0.2">
      <c r="C2478" s="161"/>
      <c r="D2478" s="161"/>
      <c r="E2478" s="161"/>
      <c r="F2478" s="161"/>
    </row>
    <row r="2479" spans="1:6" x14ac:dyDescent="0.2">
      <c r="C2479" s="161"/>
      <c r="D2479" s="161"/>
      <c r="E2479" s="161"/>
      <c r="F2479" s="161"/>
    </row>
    <row r="2480" spans="1:6" x14ac:dyDescent="0.2">
      <c r="C2480" s="161"/>
      <c r="D2480" s="161"/>
      <c r="E2480" s="161"/>
      <c r="F2480" s="161"/>
    </row>
    <row r="2481" spans="3:6" x14ac:dyDescent="0.2">
      <c r="C2481" s="161"/>
      <c r="D2481" s="161"/>
      <c r="E2481" s="161"/>
      <c r="F2481" s="161"/>
    </row>
    <row r="2482" spans="3:6" x14ac:dyDescent="0.2">
      <c r="C2482" s="161"/>
      <c r="D2482" s="161"/>
      <c r="E2482" s="161"/>
      <c r="F2482" s="161"/>
    </row>
    <row r="2483" spans="3:6" x14ac:dyDescent="0.2">
      <c r="C2483" s="161"/>
      <c r="D2483" s="161"/>
      <c r="E2483" s="161"/>
      <c r="F2483" s="161"/>
    </row>
    <row r="2484" spans="3:6" x14ac:dyDescent="0.2">
      <c r="C2484" s="161"/>
      <c r="D2484" s="161"/>
      <c r="E2484" s="161"/>
      <c r="F2484" s="161"/>
    </row>
    <row r="2485" spans="3:6" x14ac:dyDescent="0.2">
      <c r="C2485" s="161"/>
      <c r="D2485" s="161"/>
      <c r="E2485" s="161"/>
      <c r="F2485" s="161"/>
    </row>
    <row r="2486" spans="3:6" x14ac:dyDescent="0.2">
      <c r="C2486" s="161"/>
      <c r="D2486" s="161"/>
      <c r="E2486" s="161"/>
      <c r="F2486" s="161"/>
    </row>
    <row r="2487" spans="3:6" x14ac:dyDescent="0.2">
      <c r="C2487" s="161"/>
      <c r="D2487" s="161"/>
      <c r="E2487" s="161"/>
      <c r="F2487" s="161"/>
    </row>
    <row r="2488" spans="3:6" x14ac:dyDescent="0.2">
      <c r="C2488" s="161"/>
      <c r="D2488" s="161"/>
      <c r="E2488" s="161"/>
      <c r="F2488" s="161"/>
    </row>
    <row r="2489" spans="3:6" x14ac:dyDescent="0.2">
      <c r="C2489" s="161"/>
      <c r="D2489" s="161"/>
      <c r="E2489" s="161"/>
      <c r="F2489" s="161"/>
    </row>
    <row r="2490" spans="3:6" x14ac:dyDescent="0.2">
      <c r="C2490" s="161"/>
      <c r="D2490" s="161"/>
      <c r="E2490" s="161"/>
      <c r="F2490" s="161"/>
    </row>
    <row r="2491" spans="3:6" x14ac:dyDescent="0.2">
      <c r="C2491" s="161"/>
      <c r="D2491" s="161"/>
      <c r="E2491" s="161"/>
      <c r="F2491" s="161"/>
    </row>
    <row r="2492" spans="3:6" x14ac:dyDescent="0.2">
      <c r="C2492" s="161"/>
      <c r="D2492" s="161"/>
      <c r="E2492" s="161"/>
      <c r="F2492" s="161"/>
    </row>
    <row r="2493" spans="3:6" x14ac:dyDescent="0.2">
      <c r="C2493" s="161"/>
      <c r="D2493" s="161"/>
      <c r="E2493" s="161"/>
      <c r="F2493" s="161"/>
    </row>
    <row r="2494" spans="3:6" x14ac:dyDescent="0.2">
      <c r="C2494" s="161"/>
      <c r="D2494" s="161"/>
      <c r="E2494" s="161"/>
      <c r="F2494" s="161"/>
    </row>
    <row r="2495" spans="3:6" x14ac:dyDescent="0.2">
      <c r="C2495" s="161"/>
      <c r="D2495" s="161"/>
      <c r="E2495" s="161"/>
      <c r="F2495" s="161"/>
    </row>
    <row r="2496" spans="3:6" x14ac:dyDescent="0.2">
      <c r="C2496" s="161"/>
      <c r="D2496" s="161"/>
      <c r="E2496" s="161"/>
      <c r="F2496" s="161"/>
    </row>
    <row r="2497" spans="3:6" x14ac:dyDescent="0.2">
      <c r="C2497" s="161"/>
      <c r="D2497" s="161"/>
      <c r="E2497" s="161"/>
      <c r="F2497" s="161"/>
    </row>
    <row r="2498" spans="3:6" x14ac:dyDescent="0.2">
      <c r="C2498" s="161"/>
      <c r="D2498" s="161"/>
      <c r="E2498" s="161"/>
      <c r="F2498" s="161"/>
    </row>
    <row r="2499" spans="3:6" x14ac:dyDescent="0.2">
      <c r="C2499" s="161"/>
      <c r="D2499" s="161"/>
      <c r="E2499" s="161"/>
      <c r="F2499" s="161"/>
    </row>
    <row r="2500" spans="3:6" x14ac:dyDescent="0.2">
      <c r="C2500" s="161"/>
      <c r="D2500" s="161"/>
      <c r="E2500" s="161"/>
      <c r="F2500" s="161"/>
    </row>
    <row r="2501" spans="3:6" x14ac:dyDescent="0.2">
      <c r="C2501" s="161"/>
      <c r="D2501" s="161"/>
      <c r="E2501" s="161"/>
      <c r="F2501" s="161"/>
    </row>
    <row r="2502" spans="3:6" x14ac:dyDescent="0.2">
      <c r="C2502" s="161"/>
      <c r="D2502" s="161"/>
      <c r="E2502" s="161"/>
      <c r="F2502" s="161"/>
    </row>
    <row r="2503" spans="3:6" x14ac:dyDescent="0.2">
      <c r="C2503" s="161"/>
      <c r="D2503" s="161"/>
      <c r="E2503" s="161"/>
      <c r="F2503" s="161"/>
    </row>
    <row r="2504" spans="3:6" x14ac:dyDescent="0.2">
      <c r="C2504" s="161"/>
      <c r="D2504" s="161"/>
      <c r="E2504" s="161"/>
      <c r="F2504" s="161"/>
    </row>
    <row r="2505" spans="3:6" x14ac:dyDescent="0.2">
      <c r="C2505" s="161"/>
      <c r="D2505" s="161"/>
      <c r="E2505" s="161"/>
      <c r="F2505" s="161"/>
    </row>
    <row r="2506" spans="3:6" x14ac:dyDescent="0.2">
      <c r="C2506" s="161"/>
      <c r="D2506" s="161"/>
      <c r="E2506" s="161"/>
      <c r="F2506" s="161"/>
    </row>
    <row r="2507" spans="3:6" x14ac:dyDescent="0.2">
      <c r="C2507" s="161"/>
      <c r="D2507" s="161"/>
      <c r="E2507" s="161"/>
      <c r="F2507" s="161"/>
    </row>
    <row r="2508" spans="3:6" x14ac:dyDescent="0.2">
      <c r="C2508" s="161"/>
      <c r="D2508" s="161"/>
      <c r="E2508" s="161"/>
      <c r="F2508" s="161"/>
    </row>
    <row r="2509" spans="3:6" x14ac:dyDescent="0.2">
      <c r="C2509" s="161"/>
      <c r="D2509" s="161"/>
      <c r="E2509" s="161"/>
      <c r="F2509" s="161"/>
    </row>
    <row r="2510" spans="3:6" x14ac:dyDescent="0.2">
      <c r="C2510" s="161"/>
      <c r="D2510" s="161"/>
      <c r="E2510" s="161"/>
      <c r="F2510" s="161"/>
    </row>
    <row r="2511" spans="3:6" x14ac:dyDescent="0.2">
      <c r="C2511" s="161"/>
      <c r="D2511" s="161"/>
      <c r="E2511" s="161"/>
      <c r="F2511" s="161"/>
    </row>
    <row r="2512" spans="3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ht="11.25" customHeight="1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ht="11.25" customHeight="1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ht="15" customHeight="1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ht="15" customHeight="1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ht="15" customHeight="1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ht="15" customHeight="1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</sheetData>
  <mergeCells count="7">
    <mergeCell ref="A2121:B2121"/>
    <mergeCell ref="A8:F8"/>
    <mergeCell ref="A9:A10"/>
    <mergeCell ref="B9:B10"/>
    <mergeCell ref="C9:C10"/>
    <mergeCell ref="D9:F9"/>
    <mergeCell ref="A2105:B210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A8" sqref="A8:F8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",[4]NOMBRE!B2," - ","( ",[4]NOMBRE!C2,[4]NOMBRE!D2,[4]NOMBRE!E2,[4]NOMBRE!F2,[4]NOMBRE!G2," )")</f>
        <v>COMUNA: LINARES  - ( 07401 )</v>
      </c>
    </row>
    <row r="3" spans="1:148" x14ac:dyDescent="0.2">
      <c r="A3" s="1" t="str">
        <f>CONCATENATE("ESTABLECIMIENTO/ESTRATEGIA: ",[4]NOMBRE!B3," - ","( ",[4]NOMBRE!C3,[4]NOMBRE!D3,[4]NOMBRE!E3,[4]NOMBRE!F3,[4]NOMBRE!G3,[4]NOMBRE!H3,"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",[4]NOMBRE!B6," - ","( ",[4]NOMBRE!C6,[4]NOMBRE!D6," )")</f>
        <v>MES: ABRIL - ( 04 )</v>
      </c>
      <c r="C4" s="6"/>
      <c r="D4" s="6"/>
      <c r="E4" s="6"/>
      <c r="F4" s="6"/>
    </row>
    <row r="5" spans="1:148" x14ac:dyDescent="0.2">
      <c r="A5" s="1" t="str">
        <f>CONCATENATE("AÑO: ",[4]NOMBRE!B7)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0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/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/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0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zoomScale="75" zoomScaleNormal="75" workbookViewId="0">
      <selection activeCell="B22" sqref="B22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",[5]NOMBRE!B2," - ","( ",[5]NOMBRE!C2,[5]NOMBRE!D2,[5]NOMBRE!E2,[5]NOMBRE!F2,[5]NOMBRE!G2," )")</f>
        <v>COMUNA: LINARES - ( 07401 )</v>
      </c>
    </row>
    <row r="3" spans="1:148" x14ac:dyDescent="0.2">
      <c r="A3" s="1" t="str">
        <f>CONCATENATE("ESTABLECIMIENTO/ESTRATEGIA: ",[5]NOMBRE!B3," - ","( ",[5]NOMBRE!C3,[5]NOMBRE!D3,[5]NOMBRE!E3,[5]NOMBRE!F3,[5]NOMBRE!G3,[5]NOMBRE!H3," )")</f>
        <v>ESTABLECIMIENTO/ESTRATEGIA: HOSPITAL DE LINARES - ( 116108 )</v>
      </c>
      <c r="C3" s="5"/>
      <c r="D3" s="5"/>
      <c r="E3" s="5"/>
      <c r="F3" s="5"/>
    </row>
    <row r="4" spans="1:148" x14ac:dyDescent="0.2">
      <c r="A4" s="1" t="str">
        <f>CONCATENATE("MES: ",[5]NOMBRE!B6," - ","( ",[5]NOMBRE!C6,[5]NOMBRE!D6," )")</f>
        <v>MES: MAYO - ( 05 )</v>
      </c>
      <c r="C4" s="6"/>
      <c r="D4" s="6"/>
      <c r="E4" s="6"/>
      <c r="F4" s="6"/>
    </row>
    <row r="5" spans="1:148" x14ac:dyDescent="0.2">
      <c r="A5" s="1" t="str">
        <f>CONCATENATE("AÑO: ",[5]NOMBRE!B7)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0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/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/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0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zoomScale="75" zoomScaleNormal="75" workbookViewId="0">
      <selection activeCell="C29" sqref="C29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",[6]NOMBRE!B2," - ","( ",[6]NOMBRE!C2,[6]NOMBRE!D2,[6]NOMBRE!E2,[6]NOMBRE!F2,[6]NOMBRE!G2," )")</f>
        <v>COMUNA: LINARES  - ( 07401 )</v>
      </c>
    </row>
    <row r="3" spans="1:148" x14ac:dyDescent="0.2">
      <c r="A3" s="1" t="str">
        <f>CONCATENATE("ESTABLECIMIENTO/ESTRATEGIA: ",[6]NOMBRE!B3," - ","( ",[6]NOMBRE!C3,[6]NOMBRE!D3,[6]NOMBRE!E3,[6]NOMBRE!F3,[6]NOMBRE!G3,[6]NOMBRE!H3,"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",[6]NOMBRE!B6," - ","( ",[6]NOMBRE!C6,[6]NOMBRE!D6," )")</f>
        <v>MES: JUNIO - ( 06 )</v>
      </c>
      <c r="C4" s="6"/>
      <c r="D4" s="6"/>
      <c r="E4" s="6"/>
      <c r="F4" s="6"/>
    </row>
    <row r="5" spans="1:148" x14ac:dyDescent="0.2">
      <c r="A5" s="1" t="str">
        <f>CONCATENATE("AÑO: ",[6]NOMBRE!B7)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100</v>
      </c>
      <c r="D882" s="95">
        <f>SUM(D883:D960)</f>
        <v>100</v>
      </c>
      <c r="E882" s="95">
        <f>SUM(E883:E960)</f>
        <v>0</v>
      </c>
      <c r="F882" s="72">
        <f>SUM(F883:F960)</f>
        <v>100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>
        <v>100</v>
      </c>
      <c r="D952" s="89">
        <f t="shared" si="2"/>
        <v>100</v>
      </c>
      <c r="E952" s="90"/>
      <c r="F952" s="91">
        <v>100</v>
      </c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5</v>
      </c>
      <c r="D961" s="95">
        <f>SUM(D962:D1033)</f>
        <v>5</v>
      </c>
      <c r="E961" s="95">
        <f>SUM(E962:E1033)</f>
        <v>5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>
        <v>2</v>
      </c>
      <c r="D989" s="89">
        <f t="shared" si="2"/>
        <v>2</v>
      </c>
      <c r="E989" s="90">
        <v>2</v>
      </c>
      <c r="F989" s="91"/>
    </row>
    <row r="990" spans="1:6" x14ac:dyDescent="0.2">
      <c r="A990" s="23" t="s">
        <v>1890</v>
      </c>
      <c r="B990" s="24" t="s">
        <v>1891</v>
      </c>
      <c r="C990" s="25">
        <v>3</v>
      </c>
      <c r="D990" s="89">
        <f t="shared" si="2"/>
        <v>3</v>
      </c>
      <c r="E990" s="90">
        <v>3</v>
      </c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20</v>
      </c>
      <c r="D1357" s="95">
        <f>SUM(D1358:D1440)</f>
        <v>20</v>
      </c>
      <c r="E1357" s="95">
        <f>SUM(E1358:E1440)</f>
        <v>1</v>
      </c>
      <c r="F1357" s="72">
        <f>SUM(F1358:F1440)</f>
        <v>19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>
        <v>5</v>
      </c>
      <c r="D1361" s="89">
        <f t="shared" si="9"/>
        <v>5</v>
      </c>
      <c r="E1361" s="90"/>
      <c r="F1361" s="91">
        <v>5</v>
      </c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>
        <v>14</v>
      </c>
      <c r="D1389" s="89">
        <f t="shared" si="9"/>
        <v>14</v>
      </c>
      <c r="E1389" s="90"/>
      <c r="F1389" s="91">
        <v>14</v>
      </c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>
        <v>1</v>
      </c>
      <c r="D1437" s="89">
        <f t="shared" si="10"/>
        <v>1</v>
      </c>
      <c r="E1437" s="90">
        <v>1</v>
      </c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4</v>
      </c>
      <c r="D1489" s="95">
        <f>SUM(D1490:D1572)</f>
        <v>4</v>
      </c>
      <c r="E1489" s="95">
        <f>SUM(E1490:E1572)</f>
        <v>0</v>
      </c>
      <c r="F1489" s="72">
        <f>SUM(F1490:F1572)</f>
        <v>4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>
        <v>3</v>
      </c>
      <c r="D1542" s="89">
        <f t="shared" si="11"/>
        <v>3</v>
      </c>
      <c r="E1542" s="90"/>
      <c r="F1542" s="91">
        <v>3</v>
      </c>
    </row>
    <row r="1543" spans="1:6" x14ac:dyDescent="0.2">
      <c r="A1543" s="23" t="s">
        <v>2969</v>
      </c>
      <c r="B1543" s="24" t="s">
        <v>2970</v>
      </c>
      <c r="C1543" s="25">
        <v>1</v>
      </c>
      <c r="D1543" s="89">
        <f t="shared" ref="D1543:D1572" si="12">+E1543+F1543</f>
        <v>1</v>
      </c>
      <c r="E1543" s="90"/>
      <c r="F1543" s="91">
        <v>1</v>
      </c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9</v>
      </c>
      <c r="D1597" s="95">
        <f>SUM(D1598:D1630)</f>
        <v>9</v>
      </c>
      <c r="E1597" s="95">
        <f>SUM(E1598:E1630)</f>
        <v>0</v>
      </c>
      <c r="F1597" s="72">
        <f>SUM(F1598:F1630)</f>
        <v>9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>
        <v>5</v>
      </c>
      <c r="D1609" s="89">
        <f t="shared" si="13"/>
        <v>5</v>
      </c>
      <c r="E1609" s="90"/>
      <c r="F1609" s="91">
        <v>5</v>
      </c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>
        <v>3</v>
      </c>
      <c r="D1613" s="89">
        <f t="shared" si="13"/>
        <v>3</v>
      </c>
      <c r="E1613" s="90"/>
      <c r="F1613" s="91">
        <v>3</v>
      </c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>
        <v>1</v>
      </c>
      <c r="D1625" s="89">
        <f t="shared" si="13"/>
        <v>1</v>
      </c>
      <c r="E1625" s="90"/>
      <c r="F1625" s="91">
        <v>1</v>
      </c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76</v>
      </c>
      <c r="D1631" s="95">
        <f>SUM(D1632:D1637)</f>
        <v>76</v>
      </c>
      <c r="E1631" s="95">
        <f>SUM(E1632:E1637)</f>
        <v>0</v>
      </c>
      <c r="F1631" s="72">
        <f>SUM(F1632:F1637)</f>
        <v>76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>
        <v>66</v>
      </c>
      <c r="D1634" s="86">
        <f t="shared" si="13"/>
        <v>66</v>
      </c>
      <c r="E1634" s="113"/>
      <c r="F1634" s="114">
        <v>66</v>
      </c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>
        <v>10</v>
      </c>
      <c r="D1636" s="86">
        <f t="shared" si="13"/>
        <v>10</v>
      </c>
      <c r="E1636" s="113"/>
      <c r="F1636" s="114">
        <v>10</v>
      </c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zoomScale="75" zoomScaleNormal="75" workbookViewId="0">
      <selection activeCell="D33" sqref="D33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",[7]NOMBRE!B2," - ","( ",[7]NOMBRE!C2,[7]NOMBRE!D2,[7]NOMBRE!E2,[7]NOMBRE!F2,[7]NOMBRE!G2," )")</f>
        <v>COMUNA: LINARES - ( 07401 )</v>
      </c>
    </row>
    <row r="3" spans="1:148" x14ac:dyDescent="0.2">
      <c r="A3" s="1" t="str">
        <f>CONCATENATE("ESTABLECIMIENTO/ESTRATEGIA: ",[7]NOMBRE!B3," - ","( ",[7]NOMBRE!C3,[7]NOMBRE!D3,[7]NOMBRE!E3,[7]NOMBRE!F3,[7]NOMBRE!G3,[7]NOMBRE!H3,"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",[7]NOMBRE!B6," - ","( ",[7]NOMBRE!C6,[7]NOMBRE!D6," )")</f>
        <v>MES: JULIO - ( 07 )</v>
      </c>
      <c r="C4" s="6"/>
      <c r="D4" s="6"/>
      <c r="E4" s="6"/>
      <c r="F4" s="6"/>
    </row>
    <row r="5" spans="1:148" x14ac:dyDescent="0.2">
      <c r="A5" s="1" t="str">
        <f>CONCATENATE("AÑO: ",[7]NOMBRE!B7)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61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>
        <v>9</v>
      </c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>
        <v>2</v>
      </c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>
        <v>11</v>
      </c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>
        <v>11</v>
      </c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>
        <v>12</v>
      </c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>
        <v>2</v>
      </c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>
        <v>14</v>
      </c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28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>
        <v>1</v>
      </c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>
        <v>2</v>
      </c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>
        <v>3</v>
      </c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>
        <v>4</v>
      </c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>
        <v>7</v>
      </c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>
        <v>10</v>
      </c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>
        <v>1</v>
      </c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42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>
        <v>1</v>
      </c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>
        <v>1</v>
      </c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>
        <v>7</v>
      </c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>
        <v>2</v>
      </c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>
        <v>7</v>
      </c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>
        <v>1</v>
      </c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>
        <v>2</v>
      </c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>
        <v>1</v>
      </c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>
        <v>1</v>
      </c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>
        <v>5</v>
      </c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>
        <v>7</v>
      </c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>
        <v>1</v>
      </c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>
        <v>5</v>
      </c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>
        <v>1</v>
      </c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138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>
        <v>14</v>
      </c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>
        <v>14</v>
      </c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>
        <v>29</v>
      </c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>
        <v>1</v>
      </c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>
        <v>20</v>
      </c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>
        <v>7</v>
      </c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>
        <v>10</v>
      </c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>
        <v>10</v>
      </c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>
        <v>10</v>
      </c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>
        <v>19</v>
      </c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>
        <v>4</v>
      </c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2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>
        <v>2</v>
      </c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5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>
        <v>2</v>
      </c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>
        <v>1</v>
      </c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>
        <v>2</v>
      </c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321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>
        <v>321</v>
      </c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0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/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/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0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27" sqref="B27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",[8]NOMBRE!B2," - ","( ",[8]NOMBRE!C2,[8]NOMBRE!D2,[8]NOMBRE!E2,[8]NOMBRE!F2,[8]NOMBRE!G2," )")</f>
        <v>COMUNA: LINARES  - ( 07401 )</v>
      </c>
    </row>
    <row r="3" spans="1:148" x14ac:dyDescent="0.2">
      <c r="A3" s="1" t="str">
        <f>CONCATENATE("ESTABLECIMIENTO/ESTRATEGIA: ",[8]NOMBRE!B3," - ","( ",[8]NOMBRE!C3,[8]NOMBRE!D3,[8]NOMBRE!E3,[8]NOMBRE!F3,[8]NOMBRE!G3,[8]NOMBRE!H3,"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",[8]NOMBRE!B6," - ","( ",[8]NOMBRE!C6,[8]NOMBRE!D6," )")</f>
        <v>MES: AGOSTO - ( 08 )</v>
      </c>
      <c r="C4" s="6"/>
      <c r="D4" s="6"/>
      <c r="E4" s="6"/>
      <c r="F4" s="6"/>
    </row>
    <row r="5" spans="1:148" x14ac:dyDescent="0.2">
      <c r="A5" s="1" t="str">
        <f>CONCATENATE("AÑO: ",[8]NOMBRE!B7)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34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>
        <v>4</v>
      </c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>
        <v>1</v>
      </c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>
        <v>8</v>
      </c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>
        <v>8</v>
      </c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>
        <v>8</v>
      </c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>
        <v>1</v>
      </c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>
        <v>4</v>
      </c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8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>
        <v>1</v>
      </c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>
        <v>1</v>
      </c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>
        <v>3</v>
      </c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>
        <v>2</v>
      </c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>
        <v>1</v>
      </c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52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>
        <v>1</v>
      </c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>
        <v>1</v>
      </c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>
        <v>1</v>
      </c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>
        <v>3</v>
      </c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>
        <v>2</v>
      </c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>
        <v>6</v>
      </c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>
        <v>1</v>
      </c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>
        <v>1</v>
      </c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>
        <v>2</v>
      </c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>
        <v>2</v>
      </c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>
        <v>1</v>
      </c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>
        <v>7</v>
      </c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>
        <v>4</v>
      </c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>
        <v>1</v>
      </c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>
        <v>14</v>
      </c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>
        <v>5</v>
      </c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80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>
        <v>4</v>
      </c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>
        <v>7</v>
      </c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>
        <v>11</v>
      </c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>
        <v>26</v>
      </c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>
        <v>4</v>
      </c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>
        <v>6</v>
      </c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>
        <v>3</v>
      </c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>
        <v>5</v>
      </c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>
        <v>5</v>
      </c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>
        <v>6</v>
      </c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>
        <v>3</v>
      </c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3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>
        <v>2</v>
      </c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>
        <v>1</v>
      </c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6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>
        <v>4</v>
      </c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>
        <v>2</v>
      </c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0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/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/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0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 </vt:lpstr>
      <vt:lpstr>OCTUBRE </vt:lpstr>
      <vt:lpstr>NOVIEMBRE 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2014-11-27T17:55:46Z</dcterms:modified>
</cp:coreProperties>
</file>